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 activeTab="4"/>
  </bookViews>
  <sheets>
    <sheet name="2022 EXPORT" sheetId="4" r:id="rId1"/>
    <sheet name="Sheet1" sheetId="7" r:id="rId2"/>
    <sheet name="ITEM" sheetId="5" r:id="rId3"/>
    <sheet name="Sheet6" sheetId="6" r:id="rId4"/>
    <sheet name="DUMP" sheetId="1" r:id="rId5"/>
    <sheet name="Sheet2" sheetId="8" r:id="rId6"/>
  </sheets>
  <definedNames>
    <definedName name="_xlnm._FilterDatabase" localSheetId="4" hidden="1">DUMP!$A$1:$AH$1</definedName>
    <definedName name="_xlnm._FilterDatabase" localSheetId="3" hidden="1">Sheet6!$B$30:$E$30</definedName>
  </definedNames>
  <calcPr calcId="18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6" l="1"/>
  <c r="E40" i="6"/>
  <c r="E44" i="6"/>
  <c r="E41" i="6"/>
  <c r="E46" i="6"/>
  <c r="E37" i="6"/>
  <c r="E33" i="6"/>
  <c r="E34" i="6"/>
  <c r="E43" i="6"/>
  <c r="E39" i="6"/>
  <c r="E47" i="6"/>
  <c r="E42" i="6"/>
  <c r="E32" i="6"/>
  <c r="E35" i="6"/>
  <c r="E36" i="6"/>
  <c r="E45" i="6"/>
  <c r="E31" i="6"/>
  <c r="E2" i="4" l="1"/>
</calcChain>
</file>

<file path=xl/sharedStrings.xml><?xml version="1.0" encoding="utf-8"?>
<sst xmlns="http://schemas.openxmlformats.org/spreadsheetml/2006/main" count="16423" uniqueCount="696">
  <si>
    <t>City</t>
  </si>
  <si>
    <t>PO Number</t>
  </si>
  <si>
    <t>S.Org</t>
  </si>
  <si>
    <t>Material Code</t>
  </si>
  <si>
    <t>Material Name</t>
  </si>
  <si>
    <t>Material Group Desp</t>
  </si>
  <si>
    <t>Sales Qty (CS)</t>
  </si>
  <si>
    <t>UOM</t>
  </si>
  <si>
    <t>Qty Conversion in CS</t>
  </si>
  <si>
    <t>Billing Qty (NOS)</t>
  </si>
  <si>
    <t>Billing Qty (MT)</t>
  </si>
  <si>
    <t>Total Amount BDT</t>
  </si>
  <si>
    <t>Bill Value(USD/INR/EURO)</t>
  </si>
  <si>
    <t>Sales Order No</t>
  </si>
  <si>
    <t>Sales Group</t>
  </si>
  <si>
    <t>Invoice No</t>
  </si>
  <si>
    <t>Invoice Date</t>
  </si>
  <si>
    <t>Channel Code</t>
  </si>
  <si>
    <t>Customer Code</t>
  </si>
  <si>
    <t>Customer Name</t>
  </si>
  <si>
    <t>B.Type.Des</t>
  </si>
  <si>
    <t>Delivery No</t>
  </si>
  <si>
    <t>Bill Date</t>
  </si>
  <si>
    <t>Currency</t>
  </si>
  <si>
    <t>IMPL Realiz-Export(ZIER)</t>
  </si>
  <si>
    <t>Standard MRP(ZISP)</t>
  </si>
  <si>
    <t>Internal price(VPRS) BDT</t>
  </si>
  <si>
    <t>Internal price(VPRS) USD</t>
  </si>
  <si>
    <t>Customer Address</t>
  </si>
  <si>
    <t>House number</t>
  </si>
  <si>
    <t>Postal Code</t>
  </si>
  <si>
    <t>Transportation Zone</t>
  </si>
  <si>
    <t>Cell Phone</t>
  </si>
  <si>
    <t>Billing Qty</t>
  </si>
  <si>
    <t>OMAN</t>
  </si>
  <si>
    <t>IMPL-EXP-361-2021_ Oman_ QAF</t>
  </si>
  <si>
    <t>BISCUIT BUTTER DELIGHT 70GM EXP X144</t>
  </si>
  <si>
    <t>BISCUITS</t>
  </si>
  <si>
    <t>CS</t>
  </si>
  <si>
    <t>Export</t>
  </si>
  <si>
    <t>QAF INTERNATIONAL LLC</t>
  </si>
  <si>
    <t>IFAD - Export Sales</t>
  </si>
  <si>
    <t>USD</t>
  </si>
  <si>
    <t>C.R NO: 1176781, P.O. BOX: 113</t>
  </si>
  <si>
    <t>PC:600, MU</t>
  </si>
  <si>
    <t>Z000000001</t>
  </si>
  <si>
    <t>BISCUIT KAJU DELIGHT 70GM EXP X144</t>
  </si>
  <si>
    <t>BISCUIT TEA TIME 80GM EXP X144</t>
  </si>
  <si>
    <t>NOODLES EGGY INST CHIC 390GM EXP X12</t>
  </si>
  <si>
    <t>NOODLES</t>
  </si>
  <si>
    <t>NOODLES EGGY INST MAS 390GM EXP X12</t>
  </si>
  <si>
    <t>BISCUIT TOAST SWEET 350GM T EXP X12</t>
  </si>
  <si>
    <t>BAKERY</t>
  </si>
  <si>
    <t>BISCUIT TOAST MURI 350GM T EXP X12</t>
  </si>
  <si>
    <t>BISCUIT MIXED FRUIT 90GM EXP X144</t>
  </si>
  <si>
    <t>BISCUIT MILK   60GM EXP X144</t>
  </si>
  <si>
    <t>CHANACHUR 150GM EXP X48</t>
  </si>
  <si>
    <t>CHANACHUR</t>
  </si>
  <si>
    <t>CHANACHUR 300GM EXP X24</t>
  </si>
  <si>
    <t>BISCUIT TOAST PLAIN HC 350GM EXP X12</t>
  </si>
  <si>
    <t>CAKE DRY 110GM EXP X24</t>
  </si>
  <si>
    <t>CAKE</t>
  </si>
  <si>
    <t>CAKE DRY 350GM EXP X12</t>
  </si>
  <si>
    <t>CHANACHUR 70GM EXP X96</t>
  </si>
  <si>
    <t>MUSTARD OIL 200ML EXP X24</t>
  </si>
  <si>
    <t>MUSTARD OIL 400ML EXP X24</t>
  </si>
  <si>
    <t>MUSTARD OIL 1000 ML EXP X12</t>
  </si>
  <si>
    <t>EXP-321-2021-INDIA</t>
  </si>
  <si>
    <t>BISCUIT TOAST MURI T 250GM EXP X24</t>
  </si>
  <si>
    <t>DREAM BAKES PVT LTD.</t>
  </si>
  <si>
    <t>Plot No F1 &amp; F2, Kandua Food Park, Phase II, WBIDC</t>
  </si>
  <si>
    <t/>
  </si>
  <si>
    <t>IMPL-EXP-355-2021_ UK_ NEELAS HOME</t>
  </si>
  <si>
    <t>BISCUIT SALTY BITE 300GM EXP X12</t>
  </si>
  <si>
    <t>NEELAS HOME LIMITED</t>
  </si>
  <si>
    <t>31 RED HOUSE LANK, BEXLEYHEATH, KENT</t>
  </si>
  <si>
    <t>DA7 4AQ, E</t>
  </si>
  <si>
    <t>BISCUIT TOAST SWEET 350GM TRAY EXP X24</t>
  </si>
  <si>
    <t>BISCUIT TOAST BABY T 350GM EXP X24</t>
  </si>
  <si>
    <t>NOODLES EGGY INST CHIC 390GM EXP X24</t>
  </si>
  <si>
    <t>NOODLES EGGY INST MAS 390GM EXP X24</t>
  </si>
  <si>
    <t>BISCUIT TOAST MURI TRAY 350GM EXP X24</t>
  </si>
  <si>
    <t>CAKE DRY 350GM EXP X24</t>
  </si>
  <si>
    <t>AMS ATTA 2KG EXP X10</t>
  </si>
  <si>
    <t>AMS</t>
  </si>
  <si>
    <t>AMS MAIDA 2KG WITH MASTER CFC EXP X10</t>
  </si>
  <si>
    <t>MALAYSIA</t>
  </si>
  <si>
    <t>IMPL-EXP-391-2021_ Malaysia_ Bengal</t>
  </si>
  <si>
    <t>BENGAL TRADING SDN.BHD</t>
  </si>
  <si>
    <t>LOT-13, JALAN TUKANG 16/4, SECTION 16</t>
  </si>
  <si>
    <t>40000 SHAH</t>
  </si>
  <si>
    <t>BISCUIT TOAST MURI 150GM EXP X24</t>
  </si>
  <si>
    <t>CHIPS POTATO CRACKERS 20GM EXP X80</t>
  </si>
  <si>
    <t>CHIPS</t>
  </si>
  <si>
    <t>RICE PUFFED 400GM EXP X20</t>
  </si>
  <si>
    <t>PUFFED RICE</t>
  </si>
  <si>
    <t>IMPL-EXP-365-2021_ Oman_ QAF</t>
  </si>
  <si>
    <t>IMPL-EXP-311-2021_ KSA_ EMRAN</t>
  </si>
  <si>
    <t>EMRAN ABDUL MAJEED BEFARY EST.</t>
  </si>
  <si>
    <t>CR. NO.:4030149372, P.O. BOX: 34788</t>
  </si>
  <si>
    <t>JEDDAH-214</t>
  </si>
  <si>
    <t>RICE AROMATIC 1000GM EXP X10</t>
  </si>
  <si>
    <t>AROMATIC RICE</t>
  </si>
  <si>
    <t>UAE</t>
  </si>
  <si>
    <t>IMPL-EXP-371-2021_ UAE_ Backet Food</t>
  </si>
  <si>
    <t>RICE PUFFED 400GM EXP X10</t>
  </si>
  <si>
    <t>BACKET FOODSTUFF TRADING CO. LLC</t>
  </si>
  <si>
    <t>UAE NID. 784196041727682, P.O BOX: 20539</t>
  </si>
  <si>
    <t>SHARJAH</t>
  </si>
  <si>
    <t>BISCUIT TOAST BABY 350GM EXP X12</t>
  </si>
  <si>
    <t>QATAR</t>
  </si>
  <si>
    <t>IMPL-EXP-395-2021_ Qatar_ Layan</t>
  </si>
  <si>
    <t>MUSTARD OIL 250ML EXP X24</t>
  </si>
  <si>
    <t>LAYAN TRADING AND CONTRACTING WLL</t>
  </si>
  <si>
    <t>MAMORA COMPLEX RCTAJ BUILDING , OFFICE N</t>
  </si>
  <si>
    <t>P.O BOX NO</t>
  </si>
  <si>
    <t>AAMAR LACHCHA SEMAI 200GM EXP X40</t>
  </si>
  <si>
    <t>IMPL-EXP-061-2022_ INDIA_ Dream Bak</t>
  </si>
  <si>
    <t>IMPL-EXP-411-2021_ Rahman Corporati</t>
  </si>
  <si>
    <t>Rahman Corporation</t>
  </si>
  <si>
    <t>BDT</t>
  </si>
  <si>
    <t>Middle Rajashon Road, Near to Salim</t>
  </si>
  <si>
    <t>CHANACHUR 35GM EXP X192</t>
  </si>
  <si>
    <t>IMPL-EXP-005-2022_India_MS al</t>
  </si>
  <si>
    <t>MS KAMAL ISLAM</t>
  </si>
  <si>
    <t>SRIMANTAPUR,RABINDRANAGAR</t>
  </si>
  <si>
    <t>SAUDI ARABIA</t>
  </si>
  <si>
    <t>IMPL-EXP-351-2021_KSA_ Bahar Foods</t>
  </si>
  <si>
    <t>M/S BAHAR FOODS TRADING ESTABLISHME</t>
  </si>
  <si>
    <t>HAI AL KHUDAIRAH. BURAIDAH</t>
  </si>
  <si>
    <t>BISCUIT JEERA 70GM EXP X144</t>
  </si>
  <si>
    <t>CAKE DRY 100GM BOX EXP X24</t>
  </si>
  <si>
    <t>RICE PUFFED 500GM EXP X10</t>
  </si>
  <si>
    <t>RICE PUFFED 250GM EXP X20</t>
  </si>
  <si>
    <t>JHAL MURI WASABI 50GM EXP X64</t>
  </si>
  <si>
    <t>SPICES WHOLE DRY CHILLI 50GM EXP X60</t>
  </si>
  <si>
    <t>SPICES</t>
  </si>
  <si>
    <t>SPICES WHOLE BAY LEAF 50GM EXP X60</t>
  </si>
  <si>
    <t>MUSTARD OIL 500ML EXP X20</t>
  </si>
  <si>
    <t>RICE AROMATIC 1000GM LOCPM EXP X10</t>
  </si>
  <si>
    <t>EXP-335-2021-KSA_ Food Magic</t>
  </si>
  <si>
    <t>M/S FOOD MAGIC FOR TRADING ESTABLIS</t>
  </si>
  <si>
    <t>STERN PROVINCE QATIF, AL MAGIDI</t>
  </si>
  <si>
    <t>BISCUIT TOAST MURI 350GM LOCPM EXP X12</t>
  </si>
  <si>
    <t>BISCUIT PATATES 75GM EXP X144</t>
  </si>
  <si>
    <t>IMPL-EXP-405-2021_ KSA_ Food Magic</t>
  </si>
  <si>
    <t>SPICES POWDER CHILLI 200GM EXP X24</t>
  </si>
  <si>
    <t>SPICES POWDER TURMERIC 200GM EXP X24</t>
  </si>
  <si>
    <t>SPICES POWDER CUMIN SEED 200GM EXP X24</t>
  </si>
  <si>
    <t>SPICES POWDER CORIANDER 200GM EXP X24</t>
  </si>
  <si>
    <t>IMPL-EXP-001-2022_KSA_FOOD MAGIC</t>
  </si>
  <si>
    <t>IMPL-EXP-035-2022_ UK_ Neelas</t>
  </si>
  <si>
    <t>IMPL-EXP-401-2021_ QATAR_ Layan Tra</t>
  </si>
  <si>
    <t>RICE PUFFED 500GM EXP X16</t>
  </si>
  <si>
    <t>RICE PUFFED 250GM EXP X32</t>
  </si>
  <si>
    <t>IMPL-EXP-381-2021_ Oman_ QAF</t>
  </si>
  <si>
    <t>IMPL-EXP-045-2022_ UAE_ BACKET</t>
  </si>
  <si>
    <t>MUSTARD OIL 500ML EXP X24</t>
  </si>
  <si>
    <t>BISCUIT TOAST MURI 250GM J EXP X24</t>
  </si>
  <si>
    <t>BISCUIT TOAST MURI 600GM JAR EXP X12</t>
  </si>
  <si>
    <t>IMPL-EXP-065-2022_ KSA_ Bahar Food</t>
  </si>
  <si>
    <t>MUSTARD OIL 400ML EXP X20</t>
  </si>
  <si>
    <t>IMPL-EXP-041/2022_ Malaysia_ Bengal</t>
  </si>
  <si>
    <t>CAKE DRY 130GM EXP X24</t>
  </si>
  <si>
    <t>BISCUIT CHEESY BITE 50GM EXP X144</t>
  </si>
  <si>
    <t>IMPL-EXP-071-2022_ KSA_ Bahar Food</t>
  </si>
  <si>
    <t>IMPL-EXP-011-2022_ Oman_ QAF</t>
  </si>
  <si>
    <t>IMPL-EXP-101-2022_ India_ Dream</t>
  </si>
  <si>
    <t>IMPL-EXP-081-2022_Bengal_Malaysia</t>
  </si>
  <si>
    <t>IMPL-EXP-015-2022_ Oman_ QAF</t>
  </si>
  <si>
    <t>ARK WORLD FOODS</t>
  </si>
  <si>
    <t>IMPL-EXP-181-2021_ UK_ ARK World Fo</t>
  </si>
  <si>
    <t>BISCUIT BUTTER DELIGHT 240GM EXP X24</t>
  </si>
  <si>
    <t>468, KATHERINE ROAD</t>
  </si>
  <si>
    <t>BISCUIT CHOCO DELIGHT 240GM EXP X12</t>
  </si>
  <si>
    <t>BISCUIT CHEESY BITE 300GM EXP X12</t>
  </si>
  <si>
    <t>NOODLES INST CHIC 240GM EXP X12</t>
  </si>
  <si>
    <t>NOODLES INST MAS 240GM EXP X12</t>
  </si>
  <si>
    <t>CHIPS WAVY BBQ 20GM EXP X80 CTN</t>
  </si>
  <si>
    <t>BISCUIT KAJU DELIGHT 240GM EXP X24</t>
  </si>
  <si>
    <t>ARK RICE PUFFED 500GM EXP X16</t>
  </si>
  <si>
    <t>ARK MORCHA GOOR 500GM X12</t>
  </si>
  <si>
    <t>ARK GOORTILLA SPREAD 250GM X12</t>
  </si>
  <si>
    <t>ARK KHEJUR GOOR SYRUP 1000GM X12</t>
  </si>
  <si>
    <t>ARK KHEJURA GOOR POWDER 150GM X48</t>
  </si>
  <si>
    <t>ARK AKHER GOOR 500GM X12</t>
  </si>
  <si>
    <t>ARK KHEJUR GOOR PATALI 1000GM X12 N</t>
  </si>
  <si>
    <t>ARK KHEJUR GOOR PATALI 500GM X12 N</t>
  </si>
  <si>
    <t>IMPL-EXP-141-2022_ Local_ Rahman</t>
  </si>
  <si>
    <t>SourceHub International</t>
  </si>
  <si>
    <t>IMPL-EXP-075-2022_ Netherland_SOURC</t>
  </si>
  <si>
    <t>Torenstraat 460, 2513DR</t>
  </si>
  <si>
    <t>2513DR</t>
  </si>
  <si>
    <t>BISCUIT STICK TOAST 300GM EXP X24</t>
  </si>
  <si>
    <t>CHIPS PILLOW MASALA 20GM EXP X80 CTN</t>
  </si>
  <si>
    <t>CHANACHUR 150GM HOT EXP X48</t>
  </si>
  <si>
    <t>SALES FORCE ENTERPRISE</t>
  </si>
  <si>
    <t>BHUTAN</t>
  </si>
  <si>
    <t>IMPL-EXP-085-2022_ SALES_ BHUTAN</t>
  </si>
  <si>
    <t>BISCUIT ORANGE FAMILY 180GM EXP X12</t>
  </si>
  <si>
    <t>OLAKHA</t>
  </si>
  <si>
    <t>THIMPHU</t>
  </si>
  <si>
    <t>+975 17 60 99 94</t>
  </si>
  <si>
    <t>BISCUIT BUTTER DELIGHT 240GM EXP X12</t>
  </si>
  <si>
    <t>CHIPS PILLOW BBQ 20GM EXP X80 CTN</t>
  </si>
  <si>
    <t>CHIPS STIX BBQ 20GM EXP X80 CTN</t>
  </si>
  <si>
    <t>CHIPS EGGY STIX MASALA 20GM EXP X80 CTN</t>
  </si>
  <si>
    <t>CHIPS STIX TOMATO 20GM EXP X80 CTN</t>
  </si>
  <si>
    <t>DETERGENT</t>
  </si>
  <si>
    <t>PUREBRITE DET PWDR PACK 500GM EXP X24</t>
  </si>
  <si>
    <t>PUREBRITE DET PWDR PACK 1000GM EXP X12</t>
  </si>
  <si>
    <t>DISHWASH</t>
  </si>
  <si>
    <t>DISHOOM DISHWASH BOTTLE 500ML EXP X12</t>
  </si>
  <si>
    <t>CLEANER</t>
  </si>
  <si>
    <t>UNIQ CLNR MLTI SUR BOT 500ML EXP X12</t>
  </si>
  <si>
    <t>HANDWASH</t>
  </si>
  <si>
    <t>SAFENSOFT HANDWASH BOTTLE 200ML EXP X24</t>
  </si>
  <si>
    <t>GAVINDA AND RADA RANI TRADING</t>
  </si>
  <si>
    <t>IMPL-EXP-091-2022_ Singapore_ Gavin</t>
  </si>
  <si>
    <t>JURONG WEST ST 42 BLK 417</t>
  </si>
  <si>
    <t>UNIQ CLNR FLOR BOT JASMINE 1L EXP X12</t>
  </si>
  <si>
    <t>IMPL-EXP-105-2022_Backet_UAE</t>
  </si>
  <si>
    <t>IMPL-EXP-051-2022_QAF_ Oman</t>
  </si>
  <si>
    <t>JANATA GENERAL TRADING CO.</t>
  </si>
  <si>
    <t>IMPL-EXP-131-2022_Janata_KUWAIT</t>
  </si>
  <si>
    <t>MAKKAH ST., P.O BOX: 46031</t>
  </si>
  <si>
    <t>CAKE DRY 300GM EXP X12</t>
  </si>
  <si>
    <t>MUSTARD OIL 200ML EXP X20</t>
  </si>
  <si>
    <t>KBF Inc.</t>
  </si>
  <si>
    <t>IMPL-EXP-115-2022_ USA_KBF</t>
  </si>
  <si>
    <t>36-21 22nd Street</t>
  </si>
  <si>
    <t>+1(718)706-8000</t>
  </si>
  <si>
    <t>BISCUIT TOAST PLAIN HND CT 350GM EXP X24</t>
  </si>
  <si>
    <t>NOODLES INST CHIC 480GM EXP X24</t>
  </si>
  <si>
    <t>NOODLES EGGY INST MASL 720GM EXP X8</t>
  </si>
  <si>
    <t>CHIPS ROLLS 20GM EXP X80</t>
  </si>
  <si>
    <t>CHIPS PILLOW BBQ 25GM EXP X80</t>
  </si>
  <si>
    <t>CHIPS STIX BBQ 22GM EXP X80</t>
  </si>
  <si>
    <t>CHIPS EGGY STIX MASALA 25GM EXP X80</t>
  </si>
  <si>
    <t>IMPL-EXP-095-2022_FOOD Magic_KSA</t>
  </si>
  <si>
    <t>IMPL-EXP-191-2022_ Dream Bake_India</t>
  </si>
  <si>
    <t>IMPL-EXP-055-2022_QAF_ Oman</t>
  </si>
  <si>
    <t>IMPL-EXP-025-2022_ Qatar_ Layan</t>
  </si>
  <si>
    <t>IMPL-EXP-145-2022_ KSA_ Food Magic</t>
  </si>
  <si>
    <t>SARL FAYA</t>
  </si>
  <si>
    <t>IMPL-EXP-121-2022_ SARL_France</t>
  </si>
  <si>
    <t>7 Avenue Louis Bleriot</t>
  </si>
  <si>
    <t>RICE PUFFED 500GM EXP X18</t>
  </si>
  <si>
    <t>JHAL MURI WASABI 150GM EXP X28</t>
  </si>
  <si>
    <t>RICE PUFFED 250GM EXP X36</t>
  </si>
  <si>
    <t>IMPL-EXP-165-2022_ Bahar_ KSA</t>
  </si>
  <si>
    <t>CAKE DRY 300GM RED EXP X12</t>
  </si>
  <si>
    <t>BISCUIT CHOCO STAR 50GM EXP X144</t>
  </si>
  <si>
    <t>BISCUIT MILK 50GM EXP X144</t>
  </si>
  <si>
    <t>BISCUIT ORANGE 60GM EXP X144</t>
  </si>
  <si>
    <t>IMPL-EXP-161-2022_Bahar_KSA</t>
  </si>
  <si>
    <t>IMPL-EXP-195-2022_ Bhutan_ Sales Fo</t>
  </si>
  <si>
    <t>BISCUIT ORANGE FAMILY 160GM EXP X12</t>
  </si>
  <si>
    <t>CHIPS WAVY CHIC 20GM EXP X80 CTN</t>
  </si>
  <si>
    <t>BISCUIT CHOCO CREAM 27GM EXP X48</t>
  </si>
  <si>
    <t>IMPL-EXP-185-2022_Oman_QAF</t>
  </si>
  <si>
    <t>CHANACHUR 50GM EXP X96</t>
  </si>
  <si>
    <t>IMPL-EXP-181-2022_FOOD MAGIC_KSA</t>
  </si>
  <si>
    <t>IMPL-EXP-175-2022_Backet_UAE</t>
  </si>
  <si>
    <t>CHANACHUR 275GM EXP X24</t>
  </si>
  <si>
    <t>IMPL-EXP-171-2022_Bahar_ KSA</t>
  </si>
  <si>
    <t>Cancel Invoice</t>
  </si>
  <si>
    <t>IMPL-EXP-201-2022_Bahar_KSA</t>
  </si>
  <si>
    <t>GLOBAL FOOD EXPERTS PTY LTD</t>
  </si>
  <si>
    <t>IMPL-EXP-155-2022_Global_Australia</t>
  </si>
  <si>
    <t>BISCUIT KAJU DELIGHT 240GM EXP X12</t>
  </si>
  <si>
    <t>13/18-22 CONWAY</t>
  </si>
  <si>
    <t>IMPL-EXP-221-2022_FOOD MAGIC_KSA</t>
  </si>
  <si>
    <t>IMPL-EXP-210-2022_QAF-Oman</t>
  </si>
  <si>
    <t>IMPL-EXP-215-2022_QAF_Oman</t>
  </si>
  <si>
    <t>IMPL-EXP-225-2022_UK_Neelas Home</t>
  </si>
  <si>
    <t>IMPL-EXP-241-2022_Bhutan_ Sales For</t>
  </si>
  <si>
    <t>BISCUIT BUTTER DELIGHT 220GM EXP X12</t>
  </si>
  <si>
    <t>BISCUIT CHOCO DELIGHT 220GM EXP X12</t>
  </si>
  <si>
    <t>CHIPS PILLOW BBQ 16GM EXP X80 CTN</t>
  </si>
  <si>
    <t>CHIPS STIX BBQ 16GM EXP X80 CTN</t>
  </si>
  <si>
    <t>IMPL-EXP-231-2022</t>
  </si>
  <si>
    <t>BISCUIT MIXED FRUIT 60GM EXP X144</t>
  </si>
  <si>
    <t>JHAL MURI WASABI 40GM EXP X64</t>
  </si>
  <si>
    <t>NOODLES EGGY INST CHIC 60GM EXP X60</t>
  </si>
  <si>
    <t>BISCUIT ORANGE 55GM EXP X144</t>
  </si>
  <si>
    <t>IMPL-EXP-235-2022_KSA_BAHAR FOOD</t>
  </si>
  <si>
    <t>CAKE DRY 70GM BOX EXP X24</t>
  </si>
  <si>
    <t>CAKE DRY 250GM RED EXP X12</t>
  </si>
  <si>
    <t>(All)</t>
  </si>
  <si>
    <t>Row Labels</t>
  </si>
  <si>
    <t>Grand Total</t>
  </si>
  <si>
    <t>Sum of Billing Qty (MT)</t>
  </si>
  <si>
    <t>Sum of Total Amount BDT</t>
  </si>
  <si>
    <t>GOOR</t>
  </si>
  <si>
    <t>SINGAPORE</t>
  </si>
  <si>
    <t>FRANCE</t>
  </si>
  <si>
    <t>AUSTRALIA</t>
  </si>
  <si>
    <t>LOCAL</t>
  </si>
  <si>
    <t>NETHERLAND</t>
  </si>
  <si>
    <t>KUWAIT</t>
  </si>
  <si>
    <t>USA</t>
  </si>
  <si>
    <t>INDIA</t>
  </si>
  <si>
    <t>UK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</si>
  <si>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</si>
  <si>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</si>
  <si>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</si>
  <si>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</si>
  <si>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</si>
  <si>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</si>
  <si>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</si>
  <si>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</si>
  <si>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</si>
  <si>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Countries including 1 Local.</t>
  </si>
  <si>
    <t>50</t>
  </si>
  <si>
    <t>1040000015</t>
  </si>
  <si>
    <t>0080069428</t>
  </si>
  <si>
    <t>0080069429</t>
  </si>
  <si>
    <t>0080069430</t>
  </si>
  <si>
    <t>0080069432</t>
  </si>
  <si>
    <t>0080069453</t>
  </si>
  <si>
    <t>0080069460</t>
  </si>
  <si>
    <t>0080069427</t>
  </si>
  <si>
    <t>1040000040</t>
  </si>
  <si>
    <t>0080069516</t>
  </si>
  <si>
    <t>0080069517</t>
  </si>
  <si>
    <t>0080069503</t>
  </si>
  <si>
    <t>1040000022</t>
  </si>
  <si>
    <t>0080069569</t>
  </si>
  <si>
    <t>0080069566</t>
  </si>
  <si>
    <t>1040000011</t>
  </si>
  <si>
    <t>0080070381</t>
  </si>
  <si>
    <t>0080072048</t>
  </si>
  <si>
    <t>1040000018</t>
  </si>
  <si>
    <t>0080072052</t>
  </si>
  <si>
    <t>0080072038</t>
  </si>
  <si>
    <t>0080072041</t>
  </si>
  <si>
    <t>0080072043</t>
  </si>
  <si>
    <t>0080072060</t>
  </si>
  <si>
    <t>0080072067</t>
  </si>
  <si>
    <t>0080072068</t>
  </si>
  <si>
    <t>0080071995</t>
  </si>
  <si>
    <t>0080071997</t>
  </si>
  <si>
    <t>1040000021</t>
  </si>
  <si>
    <t>0080072198</t>
  </si>
  <si>
    <t>0080072197</t>
  </si>
  <si>
    <t>1040000017</t>
  </si>
  <si>
    <t>0080072690</t>
  </si>
  <si>
    <t>0080072691</t>
  </si>
  <si>
    <t>0080072692</t>
  </si>
  <si>
    <t>0080072693</t>
  </si>
  <si>
    <t>0080072694</t>
  </si>
  <si>
    <t>0080072695</t>
  </si>
  <si>
    <t>0080072696</t>
  </si>
  <si>
    <t>0080072697</t>
  </si>
  <si>
    <t>0080072967</t>
  </si>
  <si>
    <t>0080072968</t>
  </si>
  <si>
    <t>0080072964</t>
  </si>
  <si>
    <t>1040000050</t>
  </si>
  <si>
    <t>0080073385</t>
  </si>
  <si>
    <t>1040000060</t>
  </si>
  <si>
    <t>0080073744</t>
  </si>
  <si>
    <t>0080074062</t>
  </si>
  <si>
    <t>0080074063</t>
  </si>
  <si>
    <t>0080074051</t>
  </si>
  <si>
    <t>1040000041</t>
  </si>
  <si>
    <t>0080074113</t>
  </si>
  <si>
    <t>0080074114</t>
  </si>
  <si>
    <t>0080074115</t>
  </si>
  <si>
    <t>0080074116</t>
  </si>
  <si>
    <t>0080074088</t>
  </si>
  <si>
    <t>1040000039</t>
  </si>
  <si>
    <t>0080074251</t>
  </si>
  <si>
    <t>0080074243</t>
  </si>
  <si>
    <t>0080074210</t>
  </si>
  <si>
    <t>0080074916</t>
  </si>
  <si>
    <t>0080074917</t>
  </si>
  <si>
    <t>0080074919</t>
  </si>
  <si>
    <t>0080074920</t>
  </si>
  <si>
    <t>0080074804</t>
  </si>
  <si>
    <t>0080075389</t>
  </si>
  <si>
    <t>0080075390</t>
  </si>
  <si>
    <t>0080075270</t>
  </si>
  <si>
    <t>0080075713</t>
  </si>
  <si>
    <t>0080075714</t>
  </si>
  <si>
    <t>0080075710</t>
  </si>
  <si>
    <t>0080075993</t>
  </si>
  <si>
    <t>0080076151</t>
  </si>
  <si>
    <t>0080076152</t>
  </si>
  <si>
    <t>0080076153</t>
  </si>
  <si>
    <t>0080076154</t>
  </si>
  <si>
    <t>0080076155</t>
  </si>
  <si>
    <t>0080076156</t>
  </si>
  <si>
    <t>0080076157</t>
  </si>
  <si>
    <t>0080076158</t>
  </si>
  <si>
    <t>0080076159</t>
  </si>
  <si>
    <t>0080076160</t>
  </si>
  <si>
    <t>0080075994</t>
  </si>
  <si>
    <t>0080076417</t>
  </si>
  <si>
    <t>0080076435</t>
  </si>
  <si>
    <t>0080076434</t>
  </si>
  <si>
    <t>0080076432</t>
  </si>
  <si>
    <t>0080076431</t>
  </si>
  <si>
    <t>0080076429</t>
  </si>
  <si>
    <t>0080076424</t>
  </si>
  <si>
    <t>0080076486</t>
  </si>
  <si>
    <t>0080076485</t>
  </si>
  <si>
    <t>0080076279</t>
  </si>
  <si>
    <t>0080076820</t>
  </si>
  <si>
    <t>0080076894</t>
  </si>
  <si>
    <t>0080076893</t>
  </si>
  <si>
    <t>0080076892</t>
  </si>
  <si>
    <t>0080076890</t>
  </si>
  <si>
    <t>0080076888</t>
  </si>
  <si>
    <t>0080076824</t>
  </si>
  <si>
    <t>0080076920</t>
  </si>
  <si>
    <t>0080076921</t>
  </si>
  <si>
    <t>0080077935</t>
  </si>
  <si>
    <t>0080077936</t>
  </si>
  <si>
    <t>0080077937</t>
  </si>
  <si>
    <t>0080077939</t>
  </si>
  <si>
    <t>0080077940</t>
  </si>
  <si>
    <t>0080077949</t>
  </si>
  <si>
    <t>0080077974</t>
  </si>
  <si>
    <t>0080077842</t>
  </si>
  <si>
    <t>0080077986</t>
  </si>
  <si>
    <t>0080078145</t>
  </si>
  <si>
    <t>0080078146</t>
  </si>
  <si>
    <t>0080078147</t>
  </si>
  <si>
    <t>0080078148</t>
  </si>
  <si>
    <t>0080078150</t>
  </si>
  <si>
    <t>0080078151</t>
  </si>
  <si>
    <t>0080078162</t>
  </si>
  <si>
    <t>0080078296</t>
  </si>
  <si>
    <t>0080078297</t>
  </si>
  <si>
    <t>0080078237</t>
  </si>
  <si>
    <t>0080078999</t>
  </si>
  <si>
    <t>0080079000</t>
  </si>
  <si>
    <t>0080078957</t>
  </si>
  <si>
    <t>0080079413</t>
  </si>
  <si>
    <t>0080079339</t>
  </si>
  <si>
    <t>0080079412</t>
  </si>
  <si>
    <t>0080080023</t>
  </si>
  <si>
    <t>0080080024</t>
  </si>
  <si>
    <t>0080080026</t>
  </si>
  <si>
    <t>0080080027</t>
  </si>
  <si>
    <t>0080080039</t>
  </si>
  <si>
    <t>0080080068</t>
  </si>
  <si>
    <t>0080080067</t>
  </si>
  <si>
    <t>0080080021</t>
  </si>
  <si>
    <t>1040000042</t>
  </si>
  <si>
    <t>0080080259</t>
  </si>
  <si>
    <t>0080080264</t>
  </si>
  <si>
    <t>0080080291</t>
  </si>
  <si>
    <t>0080080370</t>
  </si>
  <si>
    <t>0080080371</t>
  </si>
  <si>
    <t>0080080314</t>
  </si>
  <si>
    <t>1040000070</t>
  </si>
  <si>
    <t>0080080804</t>
  </si>
  <si>
    <t>1040000024</t>
  </si>
  <si>
    <t>0080081602</t>
  </si>
  <si>
    <t>0080081599</t>
  </si>
  <si>
    <t>1040000038</t>
  </si>
  <si>
    <t>0080081671</t>
  </si>
  <si>
    <t>0080081672</t>
  </si>
  <si>
    <t>0080081741</t>
  </si>
  <si>
    <t>0080081754</t>
  </si>
  <si>
    <t>0080081753</t>
  </si>
  <si>
    <t>0080082245</t>
  </si>
  <si>
    <t>0080082244</t>
  </si>
  <si>
    <t>0080082027</t>
  </si>
  <si>
    <t>0080082249</t>
  </si>
  <si>
    <t>0080082250</t>
  </si>
  <si>
    <t>0080082251</t>
  </si>
  <si>
    <t>0080082252</t>
  </si>
  <si>
    <t>0080082253</t>
  </si>
  <si>
    <t>0080082260</t>
  </si>
  <si>
    <t>0080082243</t>
  </si>
  <si>
    <t>1040000081</t>
  </si>
  <si>
    <t>0080083286</t>
  </si>
  <si>
    <t>0080083287</t>
  </si>
  <si>
    <t>0080083288</t>
  </si>
  <si>
    <t>0080083289</t>
  </si>
  <si>
    <t>0080083284</t>
  </si>
  <si>
    <t>1040000082</t>
  </si>
  <si>
    <t>0080084358</t>
  </si>
  <si>
    <t>0080084330</t>
  </si>
  <si>
    <t>0080085352</t>
  </si>
  <si>
    <t>0080085433</t>
  </si>
  <si>
    <t>0080085434</t>
  </si>
  <si>
    <t>0080085751</t>
  </si>
  <si>
    <t>0080085753</t>
  </si>
  <si>
    <t>0080085619</t>
  </si>
  <si>
    <t>0080085757</t>
  </si>
  <si>
    <t>0080085758</t>
  </si>
  <si>
    <t>0080085759</t>
  </si>
  <si>
    <t>0080085760</t>
  </si>
  <si>
    <t>0080085761</t>
  </si>
  <si>
    <t>0080085762</t>
  </si>
  <si>
    <t>0080085625</t>
  </si>
  <si>
    <t>0080085965</t>
  </si>
  <si>
    <t>0080085966</t>
  </si>
  <si>
    <t>0080085968</t>
  </si>
  <si>
    <t>0080085977</t>
  </si>
  <si>
    <t>0080085978</t>
  </si>
  <si>
    <t>0080085979</t>
  </si>
  <si>
    <t>0080085980</t>
  </si>
  <si>
    <t>0080086030</t>
  </si>
  <si>
    <t>0080086032</t>
  </si>
  <si>
    <t>0080085916</t>
  </si>
  <si>
    <t>0080086892</t>
  </si>
  <si>
    <t>0080086893</t>
  </si>
  <si>
    <t>0080086894</t>
  </si>
  <si>
    <t>0080086895</t>
  </si>
  <si>
    <t>0080086714</t>
  </si>
  <si>
    <t>0080087094</t>
  </si>
  <si>
    <t>0080087095</t>
  </si>
  <si>
    <t>0080087089</t>
  </si>
  <si>
    <t>1040000080</t>
  </si>
  <si>
    <t>0080087879</t>
  </si>
  <si>
    <t>0080087882</t>
  </si>
  <si>
    <t>0080087919</t>
  </si>
  <si>
    <t>0080088022</t>
  </si>
  <si>
    <t>0080088025</t>
  </si>
  <si>
    <t>0080088026</t>
  </si>
  <si>
    <t>0080088046</t>
  </si>
  <si>
    <t>0080088057</t>
  </si>
  <si>
    <t>0080088034</t>
  </si>
  <si>
    <t>0080088036</t>
  </si>
  <si>
    <t>0080088038</t>
  </si>
  <si>
    <t>0080088045</t>
  </si>
  <si>
    <t>0080087916</t>
  </si>
  <si>
    <t>0080088837</t>
  </si>
  <si>
    <t>0080088834</t>
  </si>
  <si>
    <t>0080089899</t>
  </si>
  <si>
    <t>0080089900</t>
  </si>
  <si>
    <t>0080089901</t>
  </si>
  <si>
    <t>0080089903</t>
  </si>
  <si>
    <t>0080089904</t>
  </si>
  <si>
    <t>0080089906</t>
  </si>
  <si>
    <t>0080089769</t>
  </si>
  <si>
    <t>0080090460</t>
  </si>
  <si>
    <t>0080090461</t>
  </si>
  <si>
    <t>0080090462</t>
  </si>
  <si>
    <t>0080090468</t>
  </si>
  <si>
    <t>0080090337</t>
  </si>
  <si>
    <t>0080090786</t>
  </si>
  <si>
    <t>0080090864</t>
  </si>
  <si>
    <t>0080090866</t>
  </si>
  <si>
    <t>0080090872</t>
  </si>
  <si>
    <t>0080090873</t>
  </si>
  <si>
    <t>0080090875</t>
  </si>
  <si>
    <t>0080090884</t>
  </si>
  <si>
    <t>0080090878</t>
  </si>
  <si>
    <t>0080090879</t>
  </si>
  <si>
    <t>0080090881</t>
  </si>
  <si>
    <t>0080090883</t>
  </si>
  <si>
    <t>0080090877</t>
  </si>
  <si>
    <t>0080090865</t>
  </si>
  <si>
    <t>0080091755</t>
  </si>
  <si>
    <t>0080091756</t>
  </si>
  <si>
    <t>0080091757</t>
  </si>
  <si>
    <t>0080091758</t>
  </si>
  <si>
    <t>0080091760</t>
  </si>
  <si>
    <t>0080091664</t>
  </si>
  <si>
    <t>0080091759</t>
  </si>
  <si>
    <t>1040000090</t>
  </si>
  <si>
    <t>0080093518</t>
  </si>
  <si>
    <t>0080094195</t>
  </si>
  <si>
    <t>0080094196</t>
  </si>
  <si>
    <t>0080094133</t>
  </si>
  <si>
    <t>0080095226</t>
  </si>
  <si>
    <t>0080095228</t>
  </si>
  <si>
    <t>0080095229</t>
  </si>
  <si>
    <t>0080095232</t>
  </si>
  <si>
    <t>0080095266</t>
  </si>
  <si>
    <t>0080095269</t>
  </si>
  <si>
    <t>0080095275</t>
  </si>
  <si>
    <t>0080095278</t>
  </si>
  <si>
    <t>0080095055</t>
  </si>
  <si>
    <t>0080096215</t>
  </si>
  <si>
    <t>0080096233</t>
  </si>
  <si>
    <t>0080096251</t>
  </si>
  <si>
    <t>0080096309</t>
  </si>
  <si>
    <t>0080096311</t>
  </si>
  <si>
    <t>0080096325</t>
  </si>
  <si>
    <t>0080096342</t>
  </si>
  <si>
    <t>0080096345</t>
  </si>
  <si>
    <t>0080096346</t>
  </si>
  <si>
    <t>0080096347</t>
  </si>
  <si>
    <t>0080096192</t>
  </si>
  <si>
    <t>0080097189</t>
  </si>
  <si>
    <t>0080097115</t>
  </si>
  <si>
    <t>0080097435</t>
  </si>
  <si>
    <t>0080097442</t>
  </si>
  <si>
    <t>0080098434</t>
  </si>
  <si>
    <t>0080098431</t>
  </si>
  <si>
    <t>0080098430</t>
  </si>
  <si>
    <t>0080098833</t>
  </si>
  <si>
    <t>0080098777</t>
  </si>
  <si>
    <t>0080098737</t>
  </si>
  <si>
    <t>IMPL-EXP-205-2022_KSA_ Bahar Food</t>
  </si>
  <si>
    <t>0080100493</t>
  </si>
  <si>
    <t>0080100487</t>
  </si>
  <si>
    <t>BISCUIT TOAST MURI 300GM T EXP X12</t>
  </si>
  <si>
    <t>0080100492</t>
  </si>
  <si>
    <t>BISCUIT TOAST SWEET 300GM T EXP X12</t>
  </si>
  <si>
    <t>0080100490</t>
  </si>
  <si>
    <t>NOODLES EGGY INST MAS 60GM EXP X60</t>
  </si>
  <si>
    <t>0080100488</t>
  </si>
  <si>
    <t>IMPL-EXP-275-2022_ KSA_ FOOD MAGIC</t>
  </si>
  <si>
    <t>0080101184</t>
  </si>
  <si>
    <t>0080101185</t>
  </si>
  <si>
    <t>0080101181</t>
  </si>
  <si>
    <t>0080101186</t>
  </si>
  <si>
    <t>IMPL-EXP-291-2022_ Bahar Food_KSA</t>
  </si>
  <si>
    <t>0080103910</t>
  </si>
  <si>
    <t>0080103911</t>
  </si>
  <si>
    <t>0080103912</t>
  </si>
  <si>
    <t>IMPL-EXP-281-2022_ Bahar Food_ KSA</t>
  </si>
  <si>
    <t>0080105061</t>
  </si>
  <si>
    <t>0080105064</t>
  </si>
  <si>
    <t>0080105066</t>
  </si>
  <si>
    <t>BISCUIT TOAST PLAIN HC 300GM EXP X12</t>
  </si>
  <si>
    <t>0080105067</t>
  </si>
  <si>
    <t>0080105056</t>
  </si>
  <si>
    <t>IMPL-EXP-295-2022_ Bahar Food_ KSA</t>
  </si>
  <si>
    <t>0080105669</t>
  </si>
  <si>
    <t>0080105649</t>
  </si>
  <si>
    <t>0080105660</t>
  </si>
  <si>
    <t>0080105659</t>
  </si>
  <si>
    <t>0080105657</t>
  </si>
  <si>
    <t>IMPL-EXP-125-2022-Layan-Qatar</t>
  </si>
  <si>
    <t>0080106821</t>
  </si>
  <si>
    <t>0080106845</t>
  </si>
  <si>
    <t>0080106852</t>
  </si>
  <si>
    <t>0080106911</t>
  </si>
  <si>
    <t>0080106915</t>
  </si>
  <si>
    <t>0080106803</t>
  </si>
  <si>
    <t>IMPL-EXP-301-2022_UK_ Neelas Home</t>
  </si>
  <si>
    <t>0080107421</t>
  </si>
  <si>
    <t>0080107317</t>
  </si>
  <si>
    <t>IMPL-EXP-335-2022_UAE_Backet Food</t>
  </si>
  <si>
    <t>0080108853</t>
  </si>
  <si>
    <t>0080108854</t>
  </si>
  <si>
    <t>0080108852</t>
  </si>
  <si>
    <t>IMPL-EXP-355-2022_MAlaysia_ Bengal</t>
  </si>
  <si>
    <t>0080109021</t>
  </si>
  <si>
    <t>BISCUIT MILK 45GM EXP X144</t>
  </si>
  <si>
    <t>IMPL-EXP-315-2022_KSA_Bahar Food</t>
  </si>
  <si>
    <t>0080110263</t>
  </si>
  <si>
    <t>0080110260</t>
  </si>
  <si>
    <t>0080110262</t>
  </si>
  <si>
    <t>IMPL-EXP-345-2022_SINGAPORE_ Gavind</t>
  </si>
  <si>
    <t>0080110280</t>
  </si>
  <si>
    <t>BISCUIT TOAST BABY 300GM T EXP X12</t>
  </si>
  <si>
    <t>BISCUIT KAJU DELIGHT 220GM EXP X12</t>
  </si>
  <si>
    <t>IMPL-EXP-285-2022_ France_Sarl Faya</t>
  </si>
  <si>
    <t>0080110935</t>
  </si>
  <si>
    <t>BISCUIT TOAST SWEET 300GM TRAY EXP X24</t>
  </si>
  <si>
    <t>BISCUIT TOAST PLAIN HC 300GM EXP X24</t>
  </si>
  <si>
    <t>0080110959</t>
  </si>
  <si>
    <t>BISCUIT TOAST MURI TRAY 300GM EXP X24</t>
  </si>
  <si>
    <t>IMPL-EXP-351-2022_Kuwait_ Janata</t>
  </si>
  <si>
    <t>0080111176</t>
  </si>
  <si>
    <t>0080111177</t>
  </si>
  <si>
    <t>0080111186</t>
  </si>
  <si>
    <t>0080111194</t>
  </si>
  <si>
    <t>0080111121</t>
  </si>
  <si>
    <t>IMPL-EXP-341-2022_KSA_ FOOD MAGIC</t>
  </si>
  <si>
    <t>0080111294</t>
  </si>
  <si>
    <t>0080111297</t>
  </si>
  <si>
    <t>0080111273</t>
  </si>
  <si>
    <t>IMPL-EXP-321-2022_KSA_BAHAR FOOD</t>
  </si>
  <si>
    <t>0080111300</t>
  </si>
  <si>
    <t>0080111301</t>
  </si>
  <si>
    <t>0080111302</t>
  </si>
  <si>
    <t>0080111303</t>
  </si>
  <si>
    <t>0080111279</t>
  </si>
  <si>
    <t>IMPL-EXP-331-2022_KSA_Bahar Food</t>
  </si>
  <si>
    <t>0080112282</t>
  </si>
  <si>
    <t>IMPL-EXP-325-2022_KSA_BAHAR FOOD</t>
  </si>
  <si>
    <t>MUSTARD OIL</t>
  </si>
  <si>
    <t>LACCHA SEMAI</t>
  </si>
  <si>
    <t>Dec</t>
  </si>
  <si>
    <t>Nov</t>
  </si>
  <si>
    <t>Sep</t>
  </si>
  <si>
    <t>Oct</t>
  </si>
  <si>
    <t>Total Sum of Billing Qty (MT)</t>
  </si>
  <si>
    <t>Total Sum of Total Amount BDT</t>
  </si>
  <si>
    <t>Country</t>
  </si>
  <si>
    <t>Sum of Total Amount BDT Crore</t>
  </si>
  <si>
    <t>Months</t>
  </si>
  <si>
    <t>Category</t>
  </si>
  <si>
    <t>Per MT Value</t>
  </si>
  <si>
    <t>Count of Customer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</si>
</sst>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ikya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7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14" fontId="0" fillId="0" borderId="0" xfId="0" applyNumberFormat="1"/>
    <xf numFmtId="14" fontId="0" fillId="0" borderId="1" xfId="0" applyNumberFormat="1" applyBorder="1" applyAlignment="1">
      <alignment horizontal="right" vertical="top"/>
    </xf>
    <xf numFmtId="14" fontId="0" fillId="3" borderId="1" xfId="0" applyNumberFormat="1" applyFill="1" applyBorder="1" applyAlignment="1">
      <alignment horizontal="center" vertical="center" wrapText="1"/>
    </xf>
    <xf numFmtId="0" fontId="0" fillId="0" borderId="0" xfId="0" pivotButton="1"/>
    <xf numFmtId="0" fontId="0" fillId="3" borderId="1" xfId="0" applyFill="1" applyBorder="1" applyAlignment="1">
      <alignment horizontal="center" vertical="center" wrapText="1"/>
    </xf>
    <xf numFmtId="165" fontId="1" fillId="0" borderId="0" xfId="0" applyNumberFormat="1" applyFont="1" applyAlignment="1">
      <alignment vertical="top"/>
    </xf>
    <xf numFmtId="0" fontId="0" fillId="0" borderId="1" xfId="0" applyBorder="1" applyAlignment="1">
      <alignment horizontal="center"/>
    </xf>
    <xf numFmtId="14" fontId="0" fillId="3" borderId="1" xfId="0" applyNumberFormat="1" applyFill="1" applyBorder="1" applyAlignment="1">
      <alignment horizontal="right" vertical="top"/>
    </xf>
    <xf numFmtId="0" fontId="0" fillId="0" borderId="1" xfId="0" applyBorder="1" applyAlignment="1">
      <alignment vertical="top"/>
    </xf>
    <xf numFmtId="1" fontId="0" fillId="0" borderId="1" xfId="0" applyNumberFormat="1" applyBorder="1" applyAlignment="1">
      <alignment vertical="top"/>
    </xf>
    <xf numFmtId="1" fontId="0" fillId="0" borderId="1" xfId="0" applyNumberFormat="1" applyBorder="1" applyAlignment="1">
      <alignment horizontal="right" vertical="top"/>
    </xf>
    <xf numFmtId="1" fontId="0" fillId="0" borderId="1" xfId="0" quotePrefix="1" applyNumberFormat="1" applyBorder="1" applyAlignment="1">
      <alignment vertical="top"/>
    </xf>
    <xf numFmtId="1" fontId="0" fillId="3" borderId="1" xfId="0" applyNumberFormat="1" applyFill="1" applyBorder="1" applyAlignment="1">
      <alignment horizontal="right" vertical="top"/>
    </xf>
    <xf numFmtId="1" fontId="0" fillId="3" borderId="1" xfId="0" applyNumberFormat="1" applyFill="1" applyBorder="1" applyAlignment="1">
      <alignment vertical="top"/>
    </xf>
    <xf numFmtId="1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/>
    <xf numFmtId="0" fontId="1" fillId="0" borderId="0" xfId="0" applyFont="1"/>
    <xf numFmtId="0" fontId="0" fillId="0" borderId="1" xfId="0" pivotButton="1" applyBorder="1"/>
    <xf numFmtId="2" fontId="0" fillId="0" borderId="1" xfId="0" applyNumberFormat="1" applyBorder="1"/>
    <xf numFmtId="164" fontId="0" fillId="0" borderId="1" xfId="0" applyNumberFormat="1" applyBorder="1"/>
    <xf numFmtId="0" fontId="0" fillId="0" borderId="1" xfId="0" pivotButton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pivotButton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1" xfId="0" applyNumberFormat="1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top"/>
    </xf>
    <xf numFmtId="2" fontId="0" fillId="3" borderId="1" xfId="0" applyNumberFormat="1" applyFill="1" applyBorder="1" applyAlignment="1">
      <alignment horizontal="center" vertical="top"/>
    </xf>
    <xf numFmtId="164" fontId="0" fillId="3" borderId="1" xfId="0" applyNumberFormat="1" applyFill="1" applyBorder="1" applyAlignment="1">
      <alignment horizontal="center" vertical="top"/>
    </xf>
    <xf numFmtId="43" fontId="0" fillId="0" borderId="1" xfId="0" applyNumberFormat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0" fillId="0" borderId="1" xfId="0" applyNumberFormat="1" applyBorder="1" applyAlignment="1">
      <alignment horizontal="center" vertical="center"/>
    </xf>
    <xf numFmtId="43" fontId="2" fillId="3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2" fillId="4" borderId="1" xfId="0" applyFont="1" applyFill="1" applyBorder="1" applyAlignment="1">
      <alignment horizontal="center"/>
    </xf>
    <xf numFmtId="43" fontId="0" fillId="0" borderId="1" xfId="1" applyFont="1" applyBorder="1" applyAlignment="1">
      <alignment horizontal="center" vertical="center"/>
    </xf>
    <xf numFmtId="0" fontId="0" fillId="0" borderId="0" xfId="0" applyAlignment="1">
      <alignment horizontal="left" indent="1"/>
    </xf>
  </cellXfs>
  <cellStyles count="2">
    <cellStyle name="Comma" xfId="1" builtinId="3"/>
    <cellStyle name="Normal" xfId="0" builtinId="0"/>
  </cellStyles>
  <dxfs count="103">
    <dxf>
      <font>
        <b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numFmt numFmtId="35" formatCode="_(* #,##0.00_);_(* \(#,##0.00\);_(* &quot;-&quot;??_);_(@_)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* #,##0.00_-;\-* #,##0.00_-;_-* &quot;-&quot;??_-;_-@_-"/>
    </dxf>
    <dxf>
      <numFmt numFmtId="2" formatCode="0.00"/>
    </dxf>
    <dxf>
      <numFmt numFmtId="166" formatCode="0.0000E+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* #,##0.00_-;\-* #,##0.00_-;_-* &quot;-&quot;??_-;_-@_-"/>
    </dxf>
    <dxf>
      <numFmt numFmtId="2" formatCode="0.00"/>
    </dxf>
    <dxf>
      <numFmt numFmtId="35" formatCode="_(* #,##0.00_);_(* \(#,##0.00\);_(* &quot;-&quot;??_);_(@_)"/>
    </dxf>
    <dxf>
      <numFmt numFmtId="164" formatCode="_-* #,##0.00_-;\-* #,##0.00_-;_-* &quot;-&quot;??_-;_-@_-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Export Value Trend 2022</a:t>
            </a:r>
          </a:p>
        </c:rich>
      </c:tx>
      <c:layout/>
      <c:overlay val="0"/>
      <c:spPr>
        <a:solidFill>
          <a:schemeClr val="bg1"/>
        </a:solidFill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007918394258692E-2"/>
          <c:y val="0.11576154806491887"/>
          <c:w val="0.91586325712909078"/>
          <c:h val="0.81183437042279827"/>
        </c:manualLayout>
      </c:layout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Sum of Total Amount BDT Crore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9"/>
              <c:layout>
                <c:manualLayout>
                  <c:x val="-8.0515297906602248E-3"/>
                  <c:y val="-1.56054931335831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627-456F-A84C-1F98CB0289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Sheet1!$C$3:$C$14</c:f>
              <c:numCache>
                <c:formatCode>0.00</c:formatCode>
                <c:ptCount val="12"/>
                <c:pt idx="0">
                  <c:v>1.7948997809999998</c:v>
                </c:pt>
                <c:pt idx="1">
                  <c:v>3.5808832940000004</c:v>
                </c:pt>
                <c:pt idx="2">
                  <c:v>3.3447503559999996</c:v>
                </c:pt>
                <c:pt idx="3">
                  <c:v>1.8169091710000005</c:v>
                </c:pt>
                <c:pt idx="4">
                  <c:v>2.9317155869999998</c:v>
                </c:pt>
                <c:pt idx="5">
                  <c:v>3.2586720260000028</c:v>
                </c:pt>
                <c:pt idx="6">
                  <c:v>0.96623192599999974</c:v>
                </c:pt>
                <c:pt idx="7">
                  <c:v>2.8787245719999985</c:v>
                </c:pt>
                <c:pt idx="8">
                  <c:v>0.90544740799999979</c:v>
                </c:pt>
                <c:pt idx="9">
                  <c:v>1.3754114550000001</c:v>
                </c:pt>
                <c:pt idx="10">
                  <c:v>1.3502926800000001</c:v>
                </c:pt>
                <c:pt idx="11">
                  <c:v>2.2300309350000003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27-456F-A84C-1F98CB02896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7115392"/>
        <c:axId val="227118080"/>
      </c:lineChart>
      <c:catAx>
        <c:axId val="2271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118080"/>
        <c:crosses val="autoZero"/>
        <c:auto val="1"/>
        <c:lblAlgn val="ctr"/>
        <c:lblOffset val="100"/>
        <c:noMultiLvlLbl val="0"/>
      </c:catAx>
      <c:valAx>
        <c:axId val="2271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11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Monthly Sales Tracking'22.xlsx]2022 EXPORT!PivotTable1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Export</a:t>
            </a:r>
            <a:r>
              <a:rPr lang="en-US" baseline="0"/>
              <a:t> 2022 ITEM</a:t>
            </a:r>
            <a:r>
              <a:rPr lang="en-US"/>
              <a:t> Qty (MT)</a:t>
            </a:r>
          </a:p>
        </c:rich>
      </c:tx>
      <c:layout>
        <c:manualLayout>
          <c:xMode val="edge"/>
          <c:yMode val="edge"/>
          <c:x val="0.63227054004613048"/>
          <c:y val="1.6008164163723502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ikya" pitchFamily="2" charset="0"/>
                  <a:ea typeface="+mn-ea"/>
                  <a:cs typeface="Aikya" pitchFamily="2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1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2208181994927401"/>
              <c:y val="-4.5157697092183681E-2"/>
            </c:manualLayout>
          </c:layout>
          <c:dLblPos val="bestFit"/>
          <c:showLegendKey val="0"/>
          <c:showVal val="1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4.6544292443242576E-2"/>
              <c:y val="-0.10127798510573725"/>
            </c:manualLayout>
          </c:layout>
          <c:dLblPos val="bestFit"/>
          <c:showLegendKey val="0"/>
          <c:showVal val="1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4"/>
        <c:spPr>
          <a:solidFill>
            <a:schemeClr val="accent5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2.7303050186908456E-2"/>
              <c:y val="-5.8393614076512376E-2"/>
            </c:manualLayout>
          </c:layout>
          <c:dLblPos val="bestFit"/>
          <c:showLegendKey val="0"/>
          <c:showVal val="1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5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2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3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4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5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6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2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3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5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2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3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4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5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6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2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3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4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5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75"/>
      <c:rotY val="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8045834548459222E-2"/>
          <c:y val="0.20540602394212917"/>
          <c:w val="0.72537017153158889"/>
          <c:h val="0.67835365853658536"/>
        </c:manualLayout>
      </c:layout>
      <c:pie3DChart>
        <c:varyColors val="1"/>
        <c:ser>
          <c:idx val="0"/>
          <c:order val="0"/>
          <c:tx>
            <c:strRef>
              <c:f>'2022 EXPORT'!$B$3</c:f>
              <c:strCache>
                <c:ptCount val="1"/>
                <c:pt idx="0">
                  <c:v>Sum of Billing Qty (MT)</c:v>
                </c:pt>
              </c:strCache>
            </c:strRef>
          </c:tx>
          <c:explosion val="15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5AE0-44C5-9628-1E18EC0967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5AE0-44C5-9628-1E18EC0967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AE0-44C5-9628-1E18EC0967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F3ED-4D04-A13D-8E2FB0C15E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F3ED-4D04-A13D-8E2FB0C15E8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F3ED-4D04-A13D-8E2FB0C15E8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F3ED-4D04-A13D-8E2FB0C15E8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F3ED-4D04-A13D-8E2FB0C15E8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F3ED-4D04-A13D-8E2FB0C15E8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F3ED-4D04-A13D-8E2FB0C15E8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F3ED-4D04-A13D-8E2FB0C15E8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F3ED-4D04-A13D-8E2FB0C15E8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F3ED-4D04-A13D-8E2FB0C15E8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F3ED-4D04-A13D-8E2FB0C15E8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F3ED-4D04-A13D-8E2FB0C15E8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AE0-44C5-9628-1E18EC0967A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AE0-44C5-9628-1E18EC0967A6}"/>
              </c:ext>
            </c:extLst>
          </c:dPt>
          <c:dLbls>
            <c:dLbl>
              <c:idx val="0"/>
              <c:layout>
                <c:manualLayout>
                  <c:x val="4.6544292443242576E-2"/>
                  <c:y val="-0.1012779851057372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</c:extLst>
            </c:dLbl>
            <c:dLbl>
              <c:idx val="15"/>
              <c:layout>
                <c:manualLayout>
                  <c:x val="0.12208181994927401"/>
                  <c:y val="-4.515769709218368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</c:extLst>
            </c:dLbl>
            <c:dLbl>
              <c:idx val="16"/>
              <c:layout>
                <c:manualLayout>
                  <c:x val="-2.7303050186908456E-2"/>
                  <c:y val="-5.839361407651237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ikya" pitchFamily="2" charset="0"/>
                    <a:ea typeface="+mn-ea"/>
                    <a:cs typeface="Aikya" pitchFamily="2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</c:dLbls>
          <c:cat>
            <c:strRef>
              <c:f>'2022 EXPORT'!$A$4:$A$21</c:f>
              <c:strCache>
                <c:ptCount val="17"/>
                <c:pt idx="0">
                  <c:v>AMS</c:v>
                </c:pt>
                <c:pt idx="1">
                  <c:v>BAKERY</c:v>
                </c:pt>
                <c:pt idx="2">
                  <c:v>BISCUITS</c:v>
                </c:pt>
                <c:pt idx="3">
                  <c:v>CAKE</c:v>
                </c:pt>
                <c:pt idx="4">
                  <c:v>CHANACHUR</c:v>
                </c:pt>
                <c:pt idx="5">
                  <c:v>CHIPS</c:v>
                </c:pt>
                <c:pt idx="6">
                  <c:v>CLEANER</c:v>
                </c:pt>
                <c:pt idx="7">
                  <c:v>DETERGENT</c:v>
                </c:pt>
                <c:pt idx="8">
                  <c:v>DISHWASH</c:v>
                </c:pt>
                <c:pt idx="9">
                  <c:v>HANDWASH</c:v>
                </c:pt>
                <c:pt idx="10">
                  <c:v>NOODLES</c:v>
                </c:pt>
                <c:pt idx="11">
                  <c:v>SPICES</c:v>
                </c:pt>
                <c:pt idx="12">
                  <c:v>MUSTARD OIL</c:v>
                </c:pt>
                <c:pt idx="13">
                  <c:v>PUFFED RICE</c:v>
                </c:pt>
                <c:pt idx="14">
                  <c:v>AROMATIC RICE</c:v>
                </c:pt>
                <c:pt idx="15">
                  <c:v>LACCHA SEMAI</c:v>
                </c:pt>
                <c:pt idx="16">
                  <c:v>GOOR</c:v>
                </c:pt>
              </c:strCache>
            </c:strRef>
          </c:cat>
          <c:val>
            <c:numRef>
              <c:f>'2022 EXPORT'!$B$4:$B$21</c:f>
              <c:numCache>
                <c:formatCode>0.00</c:formatCode>
                <c:ptCount val="17"/>
                <c:pt idx="0">
                  <c:v>11.7</c:v>
                </c:pt>
                <c:pt idx="1">
                  <c:v>306.65160000000054</c:v>
                </c:pt>
                <c:pt idx="2">
                  <c:v>405.74170000000004</c:v>
                </c:pt>
                <c:pt idx="3">
                  <c:v>57.1404</c:v>
                </c:pt>
                <c:pt idx="4">
                  <c:v>153.87519999999995</c:v>
                </c:pt>
                <c:pt idx="5">
                  <c:v>4.8816000000000006</c:v>
                </c:pt>
                <c:pt idx="6">
                  <c:v>0.21</c:v>
                </c:pt>
                <c:pt idx="7">
                  <c:v>1.3199999999999998</c:v>
                </c:pt>
                <c:pt idx="8">
                  <c:v>0.27</c:v>
                </c:pt>
                <c:pt idx="9">
                  <c:v>0.12</c:v>
                </c:pt>
                <c:pt idx="10">
                  <c:v>86.460000000000065</c:v>
                </c:pt>
                <c:pt idx="11">
                  <c:v>12.803999999999998</c:v>
                </c:pt>
                <c:pt idx="12">
                  <c:v>288.24799999999993</c:v>
                </c:pt>
                <c:pt idx="13">
                  <c:v>110.91799999999999</c:v>
                </c:pt>
                <c:pt idx="14">
                  <c:v>119</c:v>
                </c:pt>
                <c:pt idx="15">
                  <c:v>8.4960000000000004</c:v>
                </c:pt>
                <c:pt idx="16">
                  <c:v>2.3220000000000001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AE0-44C5-9628-1E18EC0967A6}"/>
            </c:ext>
          </c:extLst>
        </c:ser>
        <c:ser>
          <c:idx val="1"/>
          <c:order val="1"/>
          <c:tx>
            <c:strRef>
              <c:f>'2022 EXPORT'!$C$3</c:f>
              <c:strCache>
                <c:ptCount val="1"/>
                <c:pt idx="0">
                  <c:v>Sum of Total Amount BDT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F3ED-4D04-A13D-8E2FB0C15E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F3ED-4D04-A13D-8E2FB0C15E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F3ED-4D04-A13D-8E2FB0C15E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F3ED-4D04-A13D-8E2FB0C15E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F3ED-4D04-A13D-8E2FB0C15E8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F3ED-4D04-A13D-8E2FB0C15E8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F-F3ED-4D04-A13D-8E2FB0C15E8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1-F3ED-4D04-A13D-8E2FB0C15E8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3-F3ED-4D04-A13D-8E2FB0C15E8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5-F3ED-4D04-A13D-8E2FB0C15E8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7-F3ED-4D04-A13D-8E2FB0C15E8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9-F3ED-4D04-A13D-8E2FB0C15E8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B-F3ED-4D04-A13D-8E2FB0C15E8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D-F3ED-4D04-A13D-8E2FB0C15E8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F-F3ED-4D04-A13D-8E2FB0C15E8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1-F3ED-4D04-A13D-8E2FB0C15E8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3-F3ED-4D04-A13D-8E2FB0C15E8A}"/>
              </c:ext>
            </c:extLst>
          </c:dPt>
          <c:cat>
            <c:strRef>
              <c:f>'2022 EXPORT'!$A$4:$A$21</c:f>
              <c:strCache>
                <c:ptCount val="17"/>
                <c:pt idx="0">
                  <c:v>AMS</c:v>
                </c:pt>
                <c:pt idx="1">
                  <c:v>BAKERY</c:v>
                </c:pt>
                <c:pt idx="2">
                  <c:v>BISCUITS</c:v>
                </c:pt>
                <c:pt idx="3">
                  <c:v>CAKE</c:v>
                </c:pt>
                <c:pt idx="4">
                  <c:v>CHANACHUR</c:v>
                </c:pt>
                <c:pt idx="5">
                  <c:v>CHIPS</c:v>
                </c:pt>
                <c:pt idx="6">
                  <c:v>CLEANER</c:v>
                </c:pt>
                <c:pt idx="7">
                  <c:v>DETERGENT</c:v>
                </c:pt>
                <c:pt idx="8">
                  <c:v>DISHWASH</c:v>
                </c:pt>
                <c:pt idx="9">
                  <c:v>HANDWASH</c:v>
                </c:pt>
                <c:pt idx="10">
                  <c:v>NOODLES</c:v>
                </c:pt>
                <c:pt idx="11">
                  <c:v>SPICES</c:v>
                </c:pt>
                <c:pt idx="12">
                  <c:v>MUSTARD OIL</c:v>
                </c:pt>
                <c:pt idx="13">
                  <c:v>PUFFED RICE</c:v>
                </c:pt>
                <c:pt idx="14">
                  <c:v>AROMATIC RICE</c:v>
                </c:pt>
                <c:pt idx="15">
                  <c:v>LACCHA SEMAI</c:v>
                </c:pt>
                <c:pt idx="16">
                  <c:v>GOOR</c:v>
                </c:pt>
              </c:strCache>
            </c:strRef>
          </c:cat>
          <c:val>
            <c:numRef>
              <c:f>'2022 EXPORT'!$C$4:$C$21</c:f>
              <c:numCache>
                <c:formatCode>_-* #,##0.00_-;\-* #,##0.00_-;_-* "-"??_-;_-@_-</c:formatCode>
                <c:ptCount val="17"/>
                <c:pt idx="0">
                  <c:v>791561.07</c:v>
                </c:pt>
                <c:pt idx="1">
                  <c:v>45131433.290000014</c:v>
                </c:pt>
                <c:pt idx="2">
                  <c:v>64899551.150000006</c:v>
                </c:pt>
                <c:pt idx="3">
                  <c:v>15955634.01</c:v>
                </c:pt>
                <c:pt idx="4">
                  <c:v>26946277.27</c:v>
                </c:pt>
                <c:pt idx="5">
                  <c:v>1721646.7599999998</c:v>
                </c:pt>
                <c:pt idx="6">
                  <c:v>28734.85</c:v>
                </c:pt>
                <c:pt idx="7">
                  <c:v>119765.1</c:v>
                </c:pt>
                <c:pt idx="8">
                  <c:v>30204.5</c:v>
                </c:pt>
                <c:pt idx="9">
                  <c:v>28515.5</c:v>
                </c:pt>
                <c:pt idx="10">
                  <c:v>13316166.640000001</c:v>
                </c:pt>
                <c:pt idx="11">
                  <c:v>5388572.3300000001</c:v>
                </c:pt>
                <c:pt idx="12">
                  <c:v>63659563.260000005</c:v>
                </c:pt>
                <c:pt idx="13">
                  <c:v>10034164.520000001</c:v>
                </c:pt>
                <c:pt idx="14">
                  <c:v>14360062.620000001</c:v>
                </c:pt>
                <c:pt idx="15">
                  <c:v>1143702.2899999998</c:v>
                </c:pt>
                <c:pt idx="16">
                  <c:v>784136.74999999988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AE0-44C5-9628-1E18EC096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Sheet6!#REF!</c:f>
              <c:strCache>
                <c:ptCount val="1"/>
                <c:pt idx="0">
                  <c:v>#REF!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Sheet6!$B$3:$B$17</c:f>
              <c:strCache>
                <c:ptCount val="15"/>
                <c:pt idx="0">
                  <c:v>AUSTRALIA</c:v>
                </c:pt>
                <c:pt idx="1">
                  <c:v>BHUTAN</c:v>
                </c:pt>
                <c:pt idx="2">
                  <c:v>FRANCE</c:v>
                </c:pt>
                <c:pt idx="3">
                  <c:v>INDIA</c:v>
                </c:pt>
                <c:pt idx="4">
                  <c:v>KUWAIT</c:v>
                </c:pt>
                <c:pt idx="5">
                  <c:v>LOCAL</c:v>
                </c:pt>
                <c:pt idx="6">
                  <c:v>MALAYSIA</c:v>
                </c:pt>
                <c:pt idx="7">
                  <c:v>NETHERLAND</c:v>
                </c:pt>
                <c:pt idx="8">
                  <c:v>OMAN</c:v>
                </c:pt>
                <c:pt idx="9">
                  <c:v>QATAR</c:v>
                </c:pt>
                <c:pt idx="10">
                  <c:v>SAUDI ARABIA</c:v>
                </c:pt>
                <c:pt idx="11">
                  <c:v>SINGAPORE</c:v>
                </c:pt>
                <c:pt idx="12">
                  <c:v>UAE</c:v>
                </c:pt>
                <c:pt idx="13">
                  <c:v>UK</c:v>
                </c:pt>
                <c:pt idx="14">
                  <c:v>USA</c:v>
                </c:pt>
              </c:strCache>
            </c:strRef>
          </c:cat>
          <c:val>
            <c:numRef>
              <c:f>Sheet6!#REF!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E8A-4C4D-9A70-CAED3CBA9D69}"/>
            </c:ext>
          </c:extLst>
        </c:ser>
        <c:ser>
          <c:idx val="2"/>
          <c:order val="1"/>
          <c:tx>
            <c:strRef>
              <c:f>Sheet6!$D$2</c:f>
              <c:strCache>
                <c:ptCount val="1"/>
                <c:pt idx="0">
                  <c:v>Sum of Total Amount BDT Crore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Sheet6!$B$3:$B$17</c:f>
              <c:strCache>
                <c:ptCount val="15"/>
                <c:pt idx="0">
                  <c:v>AUSTRALIA</c:v>
                </c:pt>
                <c:pt idx="1">
                  <c:v>BHUTAN</c:v>
                </c:pt>
                <c:pt idx="2">
                  <c:v>FRANCE</c:v>
                </c:pt>
                <c:pt idx="3">
                  <c:v>INDIA</c:v>
                </c:pt>
                <c:pt idx="4">
                  <c:v>KUWAIT</c:v>
                </c:pt>
                <c:pt idx="5">
                  <c:v>LOCAL</c:v>
                </c:pt>
                <c:pt idx="6">
                  <c:v>MALAYSIA</c:v>
                </c:pt>
                <c:pt idx="7">
                  <c:v>NETHERLAND</c:v>
                </c:pt>
                <c:pt idx="8">
                  <c:v>OMAN</c:v>
                </c:pt>
                <c:pt idx="9">
                  <c:v>QATAR</c:v>
                </c:pt>
                <c:pt idx="10">
                  <c:v>SAUDI ARABIA</c:v>
                </c:pt>
                <c:pt idx="11">
                  <c:v>SINGAPORE</c:v>
                </c:pt>
                <c:pt idx="12">
                  <c:v>UAE</c:v>
                </c:pt>
                <c:pt idx="13">
                  <c:v>UK</c:v>
                </c:pt>
                <c:pt idx="14">
                  <c:v>USA</c:v>
                </c:pt>
              </c:strCache>
            </c:strRef>
          </c:cat>
          <c:val>
            <c:numRef>
              <c:f>Sheet6!$D$3:$D$17</c:f>
              <c:numCache>
                <c:formatCode>0.00</c:formatCode>
                <c:ptCount val="15"/>
                <c:pt idx="0">
                  <c:v>3.8653524825349451E-19</c:v>
                </c:pt>
                <c:pt idx="1">
                  <c:v>0.16871872500000001</c:v>
                </c:pt>
                <c:pt idx="2">
                  <c:v>0.41409498500000008</c:v>
                </c:pt>
                <c:pt idx="3">
                  <c:v>2.0336483560000005</c:v>
                </c:pt>
                <c:pt idx="4">
                  <c:v>0.98159727500000005</c:v>
                </c:pt>
                <c:pt idx="5">
                  <c:v>4.7065000000000003E-2</c:v>
                </c:pt>
                <c:pt idx="6">
                  <c:v>0.35971768900000001</c:v>
                </c:pt>
                <c:pt idx="7">
                  <c:v>0.13041688299999998</c:v>
                </c:pt>
                <c:pt idx="8">
                  <c:v>6.5876479030000024</c:v>
                </c:pt>
                <c:pt idx="9">
                  <c:v>3.3249258999999998</c:v>
                </c:pt>
                <c:pt idx="10">
                  <c:v>9.9502477949999957</c:v>
                </c:pt>
                <c:pt idx="11">
                  <c:v>0.18469825000000001</c:v>
                </c:pt>
                <c:pt idx="12">
                  <c:v>1.199889062</c:v>
                </c:pt>
                <c:pt idx="13">
                  <c:v>0.78753797200000009</c:v>
                </c:pt>
                <c:pt idx="14">
                  <c:v>0.26376339600000004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E8A-4C4D-9A70-CAED3CBA9D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27617792"/>
        <c:axId val="22762368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Sheet6!$C$2</c15:sqref>
                        </c15:formulaRef>
                      </c:ext>
                    </c:extLst>
                    <c:strCache>
                      <c:ptCount val="1"/>
                      <c:pt idx="0">
                        <c:v>Sum of Billing Qty (MT)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Sheet6!$B$3:$B$17</c15:sqref>
                        </c15:formulaRef>
                      </c:ext>
                    </c:extLst>
                    <c:strCache>
                      <c:ptCount val="15"/>
                      <c:pt idx="0">
                        <c:v>AUSTRALIA</c:v>
                      </c:pt>
                      <c:pt idx="1">
                        <c:v>BHUTAN</c:v>
                      </c:pt>
                      <c:pt idx="2">
                        <c:v>FRANCE</c:v>
                      </c:pt>
                      <c:pt idx="3">
                        <c:v>INDIA</c:v>
                      </c:pt>
                      <c:pt idx="4">
                        <c:v>KUWAIT</c:v>
                      </c:pt>
                      <c:pt idx="5">
                        <c:v>LOCAL</c:v>
                      </c:pt>
                      <c:pt idx="6">
                        <c:v>MALAYSIA</c:v>
                      </c:pt>
                      <c:pt idx="7">
                        <c:v>NETHERLAND</c:v>
                      </c:pt>
                      <c:pt idx="8">
                        <c:v>OMAN</c:v>
                      </c:pt>
                      <c:pt idx="9">
                        <c:v>QATAR</c:v>
                      </c:pt>
                      <c:pt idx="10">
                        <c:v>SAUDI ARABIA</c:v>
                      </c:pt>
                      <c:pt idx="11">
                        <c:v>SINGAPORE</c:v>
                      </c:pt>
                      <c:pt idx="12">
                        <c:v>UAE</c:v>
                      </c:pt>
                      <c:pt idx="13">
                        <c:v>UK</c:v>
                      </c:pt>
                      <c:pt idx="14">
                        <c:v>USA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Sheet6!$C$3:$C$17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5.2735593669694936E-16</c:v>
                      </c:pt>
                      <c:pt idx="1">
                        <c:v>7.8302000000000032</c:v>
                      </c:pt>
                      <c:pt idx="2">
                        <c:v>17.423999999999999</c:v>
                      </c:pt>
                      <c:pt idx="3">
                        <c:v>153.39000000000001</c:v>
                      </c:pt>
                      <c:pt idx="4">
                        <c:v>58.918399999999977</c:v>
                      </c:pt>
                      <c:pt idx="5">
                        <c:v>4.4168000000000003</c:v>
                      </c:pt>
                      <c:pt idx="6">
                        <c:v>30.197599999999998</c:v>
                      </c:pt>
                      <c:pt idx="7">
                        <c:v>4.3499999999999996</c:v>
                      </c:pt>
                      <c:pt idx="8">
                        <c:v>391.17470000000009</c:v>
                      </c:pt>
                      <c:pt idx="9">
                        <c:v>190.52480000000003</c:v>
                      </c:pt>
                      <c:pt idx="10">
                        <c:v>576.55960000000118</c:v>
                      </c:pt>
                      <c:pt idx="11">
                        <c:v>10.944799999999995</c:v>
                      </c:pt>
                      <c:pt idx="12">
                        <c:v>68.870800000000031</c:v>
                      </c:pt>
                      <c:pt idx="13">
                        <c:v>44.685999999999986</c:v>
                      </c:pt>
                      <c:pt idx="14">
                        <c:v>10.870799999999999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E8A-4C4D-9A70-CAED3CBA9D69}"/>
                  </c:ext>
                </c:extLst>
              </c15:ser>
            </c15:filteredBarSeries>
          </c:ext>
        </c:extLst>
      </c:barChart>
      <c:catAx>
        <c:axId val="22761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23680"/>
        <c:crosses val="autoZero"/>
        <c:auto val="1"/>
        <c:lblAlgn val="ctr"/>
        <c:lblOffset val="100"/>
        <c:noMultiLvlLbl val="0"/>
      </c:catAx>
      <c:valAx>
        <c:axId val="22762368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17792"/>
        <c:crosses val="autoZero"/>
        <c:crossBetween val="midCat"/>
        <c:majorUnit val="1"/>
        <c:minorUnit val="0.2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4</xdr:row>
      <xdr:rowOff>30480</xdr:rowOff>
    </xdr:from>
    <xdr:to>
      <xdr:col>14</xdr:col>
      <xdr:colOff>480060</xdr:colOff>
      <xdr:row>26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E2A2238-6F70-2E46-97A9-67D6CAAD7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0</xdr:row>
      <xdr:rowOff>175260</xdr:rowOff>
    </xdr:from>
    <xdr:to>
      <xdr:col>15</xdr:col>
      <xdr:colOff>502920</xdr:colOff>
      <xdr:row>33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3E48137-A6A7-139F-6219-303448AF3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1</xdr:row>
      <xdr:rowOff>22860</xdr:rowOff>
    </xdr:from>
    <xdr:to>
      <xdr:col>15</xdr:col>
      <xdr:colOff>601980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4F789CE-2E35-F7AB-192D-582DC477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927.593949652779" createdVersion="8" refreshedVersion="8" minRefreshableVersion="3" recordCount="1072">
  <cacheSource type="worksheet">
    <worksheetSource ref="A1:AH1073" sheet="DUMP"/>
  </cacheSource>
  <cacheFields count="35">
    <cacheField name="City" numFmtId="1">
      <sharedItems count="29">
        <s v="OMAN"/>
        <s v="INDIA"/>
        <s v="UK"/>
        <s v="MALAYSIA"/>
        <s v="SAUDI ARABIA"/>
        <s v="UAE"/>
        <s v="QATAR"/>
        <s v="LOCAL"/>
        <s v="NETHERLAND"/>
        <s v="BHUTAN"/>
        <s v="SINGAPORE"/>
        <s v="KUWAIT"/>
        <s v="USA"/>
        <s v="FRANCE"/>
        <s v="AUSTRALIA"/>
        <s v="Sankrail, Howrah - 711 302, West Bengal" u="1"/>
        <s v="DAMMAM SAUDI ARABIA" u="1"/>
        <s v="SUNAMURA, TRIPURA,(W) 799131, INDIA" u="1"/>
        <s v="Den Haag, NETHERLAND" u="1"/>
        <s v="K.S.A" u="1"/>
        <s v="93120 La Courneuve" u="1"/>
        <s v="E7 8DP, UNITED KINGDOM" u="1"/>
        <s v="Long Island City, NY 11106" u="1"/>
        <s v="AL QASSIM, SAUDI ARABIA" u="1"/>
        <s v="FAHAHEEL-64011,KUWAIT" u="1"/>
        <s v="# 03-965, SINGAPORE 640417" u="1"/>
        <s v="UNITED KINGDOM" u="1"/>
        <s v="Commissioner House,Savar, Dhaka-1340" u="1"/>
        <s v="BANKSTOWN, NSW-2200" u="1"/>
      </sharedItems>
    </cacheField>
    <cacheField name="PO Number" numFmtId="1">
      <sharedItems/>
    </cacheField>
    <cacheField name="S.Org" numFmtId="1">
      <sharedItems containsSemiMixedTypes="0" containsString="0" containsNumber="1" containsInteger="1" minValue="1000" maxValue="3000"/>
    </cacheField>
    <cacheField name="Material Code" numFmtId="1">
      <sharedItems containsSemiMixedTypes="0" containsString="0" containsNumber="1" containsInteger="1" minValue="1400000115" maxValue="1400000711"/>
    </cacheField>
    <cacheField name="Material Name" numFmtId="1">
      <sharedItems/>
    </cacheField>
    <cacheField name="Material Group Desp" numFmtId="1">
      <sharedItems count="20">
        <s v="BISCUITS"/>
        <s v="NOODLES"/>
        <s v="BAKERY"/>
        <s v="CHANACHUR"/>
        <s v="CAKE"/>
        <s v="MUSTARD OIL"/>
        <s v="AMS"/>
        <s v="CHIPS"/>
        <s v="PUFFED RICE"/>
        <s v="AROMATIC RICE"/>
        <s v="LACCHA SEMAI"/>
        <s v="SPICES"/>
        <s v="GOOR"/>
        <s v="DETERGENT"/>
        <s v="DISHWASH"/>
        <s v="CLEANER"/>
        <s v="HANDWASH"/>
        <s v="OTHERS" u="1"/>
        <s v="EDIBLE OIL" u="1"/>
        <s v="RICE" u="1"/>
      </sharedItems>
    </cacheField>
    <cacheField name="Sales Qty (CS)" numFmtId="1">
      <sharedItems containsSemiMixedTypes="0" containsString="0" containsNumber="1" containsInteger="1" minValue="-113" maxValue="1280"/>
    </cacheField>
    <cacheField name="UOM" numFmtId="1">
      <sharedItems/>
    </cacheField>
    <cacheField name="Qty Conversion in CS" numFmtId="1">
      <sharedItems containsSemiMixedTypes="0" containsString="0" containsNumber="1" containsInteger="1" minValue="8" maxValue="192"/>
    </cacheField>
    <cacheField name="Billing Qty (NOS)" numFmtId="1">
      <sharedItems containsSemiMixedTypes="0" containsString="0" containsNumber="1" containsInteger="1" minValue="-3200" maxValue="93600"/>
    </cacheField>
    <cacheField name="Billing Qty (MT)" numFmtId="1">
      <sharedItems containsSemiMixedTypes="0" containsString="0" containsNumber="1" minValue="-0.6" maxValue="11"/>
    </cacheField>
    <cacheField name="Total Amount BDT" numFmtId="1">
      <sharedItems containsSemiMixedTypes="0" containsString="0" containsNumber="1" minValue="-46003.839999999997" maxValue="2606472" count="908">
        <n v="330282.12"/>
        <n v="412595.1"/>
        <n v="110025.36"/>
        <n v="82570.53"/>
        <n v="272144.5"/>
        <n v="374391.85"/>
        <n v="267422.75"/>
        <n v="68765.850000000006"/>
        <n v="52583.13"/>
        <n v="300818.40000000002"/>
        <n v="382204.2"/>
        <n v="236559.68"/>
        <n v="76406.5"/>
        <n v="430537.75"/>
        <n v="21505.43"/>
        <n v="95551.05"/>
        <n v="362973.8"/>
        <n v="630482.4"/>
        <n v="602460.96"/>
        <n v="605963.64"/>
        <n v="62391.49"/>
        <n v="111536.32000000001"/>
        <n v="160930.98000000001"/>
        <n v="135149.35999999999"/>
        <n v="91901.57"/>
        <n v="479606.18"/>
        <n v="129063.46"/>
        <n v="792538.87"/>
        <n v="53065.599999999999"/>
        <n v="82165.320000000007"/>
        <n v="69967.75"/>
        <n v="30906"/>
        <n v="15453"/>
        <n v="193162.5"/>
        <n v="291890"/>
        <n v="17513.400000000001"/>
        <n v="84991.5"/>
        <n v="43927.73"/>
        <n v="205627.92"/>
        <n v="76234.8"/>
        <n v="428820.75"/>
        <n v="849915"/>
        <n v="373189.95"/>
        <n v="266564.25"/>
        <n v="257292.45"/>
        <n v="342970.75"/>
        <n v="21963.86"/>
        <n v="68637.08"/>
        <n v="104822.85"/>
        <n v="326058.3"/>
        <n v="217372.2"/>
        <n v="271972.8"/>
        <n v="237976.2"/>
        <n v="65546.48"/>
        <n v="53398.7"/>
        <n v="51406.98"/>
        <n v="250038.13"/>
        <n v="476467.5"/>
        <n v="300045.75"/>
        <n v="150022.88"/>
        <n v="142940.25"/>
        <n v="271586.48"/>
        <n v="838582.8"/>
        <n v="242740.88"/>
        <n v="287082.40000000002"/>
        <n v="52454.35"/>
        <n v="115725.8"/>
        <n v="173331.15"/>
        <n v="462216.4"/>
        <n v="15109.6"/>
        <n v="1367075.4"/>
        <n v="206898.5"/>
        <n v="372932.4"/>
        <n v="310347.75"/>
        <n v="51767.55"/>
        <n v="543430.5"/>
        <n v="401716.19"/>
        <n v="388256.63"/>
        <n v="905717.5"/>
        <n v="516817"/>
        <n v="258837.75"/>
        <n v="633634.81000000006"/>
        <n v="253600.9"/>
        <n v="289829.59999999998"/>
        <n v="25883.78"/>
        <n v="517246.25"/>
        <n v="666951.48"/>
        <n v="674987.04"/>
        <n v="33750"/>
        <n v="16000"/>
        <n v="90000"/>
        <n v="40000"/>
        <n v="26400"/>
        <n v="60750"/>
        <n v="30750"/>
        <n v="357136"/>
        <n v="150323.35"/>
        <n v="120258.68"/>
        <n v="31335.25"/>
        <n v="219432.6"/>
        <n v="272367.71000000002"/>
        <n v="267671.71999999997"/>
        <n v="125341"/>
        <n v="188011.5"/>
        <n v="62713.43"/>
        <n v="49578.38"/>
        <n v="402035.55"/>
        <n v="323457.05"/>
        <n v="287168.25"/>
        <n v="57777.05"/>
        <n v="231108.2"/>
        <n v="158908.35"/>
        <n v="235658.25"/>
        <n v="268753.43"/>
        <n v="69366.8"/>
        <n v="138733.6"/>
        <n v="416458.35"/>
        <n v="710838"/>
        <n v="141995.9"/>
        <n v="29618.25"/>
        <n v="142167.6"/>
        <n v="177709.5"/>
        <n v="88854.75"/>
        <n v="78982"/>
        <n v="133239.20000000001"/>
        <n v="74045.63"/>
        <n v="473892"/>
        <n v="275449.73"/>
        <n v="1215850.6299999999"/>
        <n v="813858"/>
        <n v="271286"/>
        <n v="168746.76"/>
        <n v="633057.9"/>
        <n v="112978.6"/>
        <n v="486254.4"/>
        <n v="562489.19999999995"/>
        <n v="26270.1"/>
        <n v="62842.2"/>
        <n v="310777"/>
        <n v="24724.799999999999"/>
        <n v="43783.5"/>
        <n v="176164.2"/>
        <n v="34597.550000000003"/>
        <n v="23437.05"/>
        <n v="868072.28"/>
        <n v="1476405.38"/>
        <n v="509820.23"/>
        <n v="196768.2"/>
        <n v="1416868.4"/>
        <n v="256447.69"/>
        <n v="137703.4"/>
        <n v="102027.57"/>
        <n v="1299082.2"/>
        <n v="590304.6"/>
        <n v="492349.75"/>
        <n v="99586"/>
        <n v="189213.4"/>
        <n v="219003.35"/>
        <n v="286739"/>
        <n v="226987.4"/>
        <n v="170240.55"/>
        <n v="418518.75"/>
        <n v="448137"/>
        <n v="44813.7"/>
        <n v="557166.5"/>
        <n v="79668.800000000003"/>
        <n v="522397.25"/>
        <n v="188217.54"/>
        <n v="125478.36"/>
        <n v="497930"/>
        <n v="313695.90000000002"/>
        <n v="260173.58"/>
        <n v="220806.2"/>
        <n v="1103172.5"/>
        <n v="59494.05"/>
        <n v="62370.03"/>
        <n v="187110.08"/>
        <n v="96066.15"/>
        <n v="28845.599999999999"/>
        <n v="11521.07"/>
        <n v="85801.919999999998"/>
        <n v="95327.84"/>
        <n v="189728.5"/>
        <n v="148297.29"/>
        <n v="238362.53"/>
        <n v="65632.33"/>
        <n v="147825.12"/>
        <n v="253729.68"/>
        <n v="57364.97"/>
        <n v="200777.4"/>
        <n v="262555.06"/>
        <n v="971135.2"/>
        <n v="34340"/>
        <n v="20604"/>
        <n v="30047.5"/>
        <n v="11203.43"/>
        <n v="275887.56"/>
        <n v="23179.5"/>
        <n v="198313.5"/>
        <n v="239521.5"/>
        <n v="371301.25"/>
        <n v="234756.83"/>
        <n v="258751.9"/>
        <n v="56583.74"/>
        <n v="275954.52"/>
        <n v="265508.3"/>
        <n v="1195890.5"/>
        <n v="215462.9"/>
        <n v="41784.910000000003"/>
        <n v="251952.58"/>
        <n v="239178.1"/>
        <n v="162465.97"/>
        <n v="234885.6"/>
        <n v="373962.6"/>
        <n v="121864.08"/>
        <n v="280832.52"/>
        <n v="74732.429999999993"/>
        <n v="418261.2"/>
        <n v="430366.05"/>
        <n v="298758"/>
        <n v="229047.8"/>
        <n v="630353.63"/>
        <n v="199343.7"/>
        <n v="199257.85"/>
        <n v="458267.3"/>
        <n v="199172"/>
        <n v="358638.38"/>
        <n v="71727.679999999993"/>
        <n v="54772.3"/>
        <n v="197180.28"/>
        <n v="49793"/>
        <n v="179254.8"/>
        <n v="39834.400000000001"/>
        <n v="697702.95"/>
        <n v="27472"/>
        <n v="154530"/>
        <n v="159681"/>
        <n v="297041"/>
        <n v="185436"/>
        <n v="161398"/>
        <n v="289086.14"/>
        <n v="38782.74"/>
        <n v="178997.25"/>
        <n v="39748.550000000003"/>
        <n v="695900.1"/>
        <n v="417660.25"/>
        <n v="259546.01"/>
        <n v="476639.2"/>
        <n v="228704.4"/>
        <n v="137119.62"/>
        <n v="68693.740000000005"/>
        <n v="54686.45"/>
        <n v="491345.31"/>
        <n v="238491.3"/>
        <n v="169004.31"/>
        <n v="447493.13"/>
        <n v="79531.44"/>
        <n v="199000.3"/>
        <n v="198828.6"/>
        <n v="457237.1"/>
        <n v="500891.83"/>
        <n v="114180.5"/>
        <n v="17848.22"/>
        <n v="119631.98"/>
        <n v="136844.9"/>
        <n v="261670.8"/>
        <n v="122155.97"/>
        <n v="154220.94"/>
        <n v="39877.33"/>
        <n v="42289.71"/>
        <n v="365377.6"/>
        <n v="109639.03999999999"/>
        <n v="34837.93"/>
        <n v="42830.57"/>
        <n v="39842.99"/>
        <n v="104513.79"/>
        <n v="87094.83"/>
        <n v="40500"/>
        <n v="57500"/>
        <n v="75000"/>
        <n v="124860.24"/>
        <n v="89743.3"/>
        <n v="49878.85"/>
        <n v="102762.45"/>
        <n v="89781.93"/>
        <n v="107784.68"/>
        <n v="36297.379999999997"/>
        <n v="104462.28"/>
        <n v="36263.040000000001"/>
        <n v="79969.279999999999"/>
        <n v="7726.5"/>
        <n v="21033.25"/>
        <n v="19960.13"/>
        <n v="45908.29"/>
        <n v="0"/>
        <n v="20947.400000000001"/>
        <n v="99500.15"/>
        <n v="28330.5"/>
        <n v="183719"/>
        <n v="61812"/>
        <n v="57948.75"/>
        <n v="159337.60000000001"/>
        <n v="50651.5"/>
        <n v="42925"/>
        <n v="6696.3"/>
        <n v="153929.04999999999"/>
        <n v="28888.53"/>
        <n v="11555.41"/>
        <n v="1106606.5"/>
        <n v="59751.6"/>
        <n v="67349.33"/>
        <n v="202047.98"/>
        <n v="96323.7"/>
        <n v="86839.85"/>
        <n v="259135.65"/>
        <n v="248535.75"/>
        <n v="381860.8"/>
        <n v="110818.61"/>
        <n v="628464.93000000005"/>
        <n v="365820.59"/>
        <n v="340094.78"/>
        <n v="298328.75"/>
        <n v="77565.48"/>
        <n v="357779.88"/>
        <n v="10920.12"/>
        <n v="7915.37"/>
        <n v="16380.18"/>
        <n v="1255985.5"/>
        <n v="80269.75"/>
        <n v="114781.45"/>
        <n v="183375.6"/>
        <n v="91687.8"/>
        <n v="10924.41"/>
        <n v="61125.2"/>
        <n v="63357.3"/>
        <n v="68250.75"/>
        <n v="43697.65"/>
        <n v="54600.6"/>
        <n v="15023.75"/>
        <n v="273003"/>
        <n v="181143.5"/>
        <n v="259782.1"/>
        <n v="163801.79999999999"/>
        <n v="60095"/>
        <n v="22921.95"/>
        <n v="109201.2"/>
        <n v="207499.45"/>
        <n v="229305.35"/>
        <n v="180800.1"/>
        <n v="166892.4"/>
        <n v="556308"/>
        <n v="220205.25"/>
        <n v="203979.6"/>
        <n v="55630.8"/>
        <n v="72320.039999999994"/>
        <n v="259610.4"/>
        <n v="40049.03"/>
        <n v="305969.40000000002"/>
        <n v="108492.94"/>
        <n v="33404.239999999998"/>
        <n v="33378.480000000003"/>
        <n v="1122608.94"/>
        <n v="275750.2"/>
        <n v="165553.14000000001"/>
        <n v="207070.2"/>
        <n v="137960.95000000001"/>
        <n v="57519.5"/>
        <n v="253137.31"/>
        <n v="370614.45"/>
        <n v="643359.9"/>
        <n v="172429.73"/>
        <n v="681634.51"/>
        <n v="689846.98"/>
        <n v="387591.45"/>
        <n v="542628.03"/>
        <n v="44712.3"/>
        <n v="11178.08"/>
        <n v="173791.01"/>
        <n v="304896.5"/>
        <n v="243741.72"/>
        <n v="40623.620000000003"/>
        <n v="711220.44"/>
        <n v="253064.1"/>
        <n v="289103.3"/>
        <n v="450027.23"/>
        <n v="7317.52"/>
        <n v="182937.9"/>
        <n v="487132.48"/>
        <n v="233739.36"/>
        <n v="642300.67000000004"/>
        <n v="203381.32"/>
        <n v="203205.84"/>
        <n v="467303.24"/>
        <n v="665292.06000000006"/>
        <n v="963494.88"/>
        <n v="368946.7"/>
        <n v="886415.29"/>
        <n v="73833.210000000006"/>
        <n v="702381.51"/>
        <n v="711571.4"/>
        <n v="139085.45000000001"/>
        <n v="875079.28"/>
        <n v="1391380.92"/>
        <n v="363770.04"/>
        <n v="1001113.4"/>
        <n v="52157.04"/>
        <n v="242513.36"/>
        <n v="516832.47"/>
        <n v="94671.46"/>
        <n v="84230.399999999994"/>
        <n v="142051.06"/>
        <n v="339334.45"/>
        <n v="252515.72"/>
        <n v="147227.72"/>
        <n v="92127"/>
        <n v="514893.42"/>
        <n v="303053.96000000002"/>
        <n v="696620.5"/>
        <n v="254565.33"/>
        <n v="957650.51"/>
        <n v="454580.94"/>
        <n v="698059.44"/>
        <n v="666852.07999999996"/>
        <n v="688204.48"/>
        <n v="46019.63"/>
        <n v="184078.52"/>
        <n v="437208.42"/>
        <n v="122660.52"/>
        <n v="110376.92"/>
        <n v="110464.66"/>
        <n v="88178.7"/>
        <n v="368157.04"/>
        <n v="153369.51999999999"/>
        <n v="61374.13"/>
        <n v="494151.67999999999"/>
        <n v="546374.53"/>
        <n v="29907.06"/>
        <n v="106191.72"/>
        <n v="107534.14"/>
        <n v="1192386.6000000001"/>
        <n v="66212.990000000005"/>
        <n v="153983.70000000001"/>
        <n v="123186.96"/>
        <n v="52082.46"/>
        <n v="56434.37"/>
        <n v="13003.07"/>
        <n v="60716.08"/>
        <n v="65067.98"/>
        <n v="62909.58"/>
        <n v="59838.68"/>
        <n v="118567.45"/>
        <n v="215577.18"/>
        <n v="321830.32"/>
        <n v="121432.16"/>
        <n v="91951.52"/>
        <n v="229878.8"/>
        <n v="76284.67"/>
        <n v="104024.54"/>
        <n v="52047.37"/>
        <n v="20601.349999999999"/>
        <n v="160213.24"/>
        <n v="1364707.96"/>
        <n v="256205.19"/>
        <n v="320426.48"/>
        <n v="37504.46"/>
        <n v="220981.96"/>
        <n v="257253.68"/>
        <n v="139901.43"/>
        <n v="248128.72"/>
        <n v="90196.72"/>
        <n v="67735.28"/>
        <n v="67691.41"/>
        <n v="32191.81"/>
        <n v="50450.5"/>
        <n v="15573.85"/>
        <n v="107613.11"/>
        <n v="55495.55"/>
        <n v="32792.83"/>
        <n v="4299.26"/>
        <n v="380958.31"/>
        <n v="332166.09000000003"/>
        <n v="209663.5"/>
        <n v="542233.19999999995"/>
        <n v="24769"/>
        <n v="1045622.15"/>
        <n v="267501.71000000002"/>
        <n v="314113.59000000003"/>
        <n v="408728.02"/>
        <n v="759582.73"/>
        <n v="80545.320000000007"/>
        <n v="99111.1"/>
        <n v="113535.56"/>
        <n v="248185.75"/>
        <n v="477380.18"/>
        <n v="867046.68"/>
        <n v="412816.7"/>
        <n v="165126.68"/>
        <n v="123888.88"/>
        <n v="1071042.18"/>
        <n v="395461.73"/>
        <n v="283263.33"/>
        <n v="329375.96000000002"/>
        <n v="164687.98000000001"/>
        <n v="823439.9"/>
        <n v="139067.9"/>
        <n v="101602.92"/>
        <n v="573114.17000000004"/>
        <n v="74929.960000000006"/>
        <n v="160476.46"/>
        <n v="299544.36"/>
        <n v="77562.16"/>
        <n v="67866.89"/>
        <n v="62997.32"/>
        <n v="135733.78"/>
        <n v="101778.4"/>
        <n v="4071.14"/>
        <n v="106604.1"/>
        <n v="33911.51"/>
        <n v="13564.6"/>
        <n v="261728.42"/>
        <n v="1260385.1000000001"/>
        <n v="46003.839999999997"/>
        <n v="182148.24"/>
        <n v="277012.73"/>
        <n v="89758.02"/>
        <n v="82924.83"/>
        <n v="741753.96"/>
        <n v="819561.79"/>
        <n v="161301.22"/>
        <n v="78018.41"/>
        <n v="84546.26"/>
        <n v="19504.599999999999"/>
        <n v="11307.93"/>
        <n v="264360.62"/>
        <n v="156036.82"/>
        <n v="1311625.26"/>
        <n v="78071.05"/>
        <n v="30902.03"/>
        <n v="230843.94"/>
        <n v="184675.15"/>
        <n v="323181.52"/>
        <n v="91074.12"/>
        <n v="97523.01"/>
        <n v="482745.48"/>
        <n v="80457.58"/>
        <n v="56346.63"/>
        <n v="476954.64"/>
        <n v="137927.28"/>
        <n v="160371.17000000001"/>
        <n v="29040.19"/>
        <n v="74984.36"/>
        <n v="-46003.839999999997"/>
        <n v="194193.19"/>
        <n v="979704.84"/>
        <n v="195835.68"/>
        <n v="522228.47999999998"/>
        <n v="1257336.1399999999"/>
        <n v="905196.03"/>
        <n v="130557.12"/>
        <n v="104498.34"/>
        <n v="380791.6"/>
        <n v="326392.8"/>
        <n v="295929.46999999997"/>
        <n v="243829.46"/>
        <n v="288313.64"/>
        <n v="748527.49"/>
        <n v="571516.43000000005"/>
        <n v="54837.5"/>
        <n v="16780.28"/>
        <n v="22593.05"/>
        <n v="28515.5"/>
        <n v="10090.1"/>
        <n v="6141.8"/>
        <n v="507.85"/>
        <n v="435.3"/>
        <n v="538.20000000000005"/>
        <n v="860"/>
        <n v="523.5"/>
        <n v="261.75"/>
        <n v="358.8"/>
        <n v="246.9"/>
        <n v="529.5"/>
        <n v="935"/>
        <n v="1585.6"/>
        <n v="269.2"/>
        <n v="1196.4000000000001"/>
        <n v="957.2"/>
        <n v="1346.1"/>
        <n v="673.2"/>
        <n v="841.5"/>
        <n v="987"/>
        <n v="-507.85"/>
        <n v="-435.3"/>
        <n v="-538.20000000000005"/>
        <n v="-860"/>
        <n v="-523.5"/>
        <n v="-261.75"/>
        <n v="-358.8"/>
        <n v="-246.9"/>
        <n v="-529.5"/>
        <n v="-935"/>
        <n v="-1585.6"/>
        <n v="-269.2"/>
        <n v="-1196.4000000000001"/>
        <n v="-957.2"/>
        <n v="-1346.1"/>
        <n v="-673.2"/>
        <n v="-841.5"/>
        <n v="-987"/>
        <n v="771124.93"/>
        <n v="220613.46"/>
        <n v="118185.78"/>
        <n v="780184.08"/>
        <n v="259929.75"/>
        <n v="39395.26"/>
        <n v="309283.5"/>
        <n v="314232.03999999998"/>
        <n v="206408.35"/>
        <n v="107253.38"/>
        <n v="98145.96"/>
        <n v="173383.01"/>
        <n v="24742.68"/>
        <n v="866607.98"/>
        <n v="268133.44"/>
        <n v="515735.72"/>
        <n v="866257.02"/>
        <n v="876522.6"/>
        <n v="144420.04"/>
        <n v="181516.51"/>
        <n v="794134.74"/>
        <n v="525913.56000000006"/>
        <n v="376288.78"/>
        <n v="123713.4"/>
        <n v="742280.4"/>
        <n v="160827.42000000001"/>
        <n v="555894.31999999995"/>
        <n v="448905.92"/>
        <n v="457739.58"/>
        <n v="123976.62"/>
        <n v="268659.88"/>
        <n v="516613.12"/>
        <n v="867836.34"/>
        <n v="310160.90000000002"/>
        <n v="512436.7"/>
        <n v="673786.17"/>
        <n v="178388.58"/>
        <n v="795977.28"/>
        <n v="1586900.74"/>
        <n v="144771"/>
        <n v="107463.95"/>
        <n v="739121.76"/>
        <n v="217812.8"/>
        <n v="231423.02"/>
        <n v="380194.97"/>
        <n v="24821.65"/>
        <n v="24795.32"/>
        <n v="309153.64"/>
        <n v="743859.72"/>
        <n v="878277.4"/>
        <n v="82651.08"/>
        <n v="884366.56"/>
        <n v="202679.4"/>
        <n v="307090"/>
        <n v="121081.2"/>
        <n v="70893.919999999998"/>
        <n v="82738.820000000007"/>
        <n v="282171.84000000003"/>
        <n v="245672"/>
        <n v="27243.27"/>
        <n v="71135.210000000006"/>
        <n v="16819.759999999998"/>
        <n v="54486.54"/>
        <n v="78264.08"/>
        <n v="23207.23"/>
        <n v="13424.22"/>
        <n v="41413.279999999999"/>
        <n v="73262.899999999994"/>
        <n v="40579.75"/>
        <n v="15784.43"/>
        <n v="388775.94"/>
        <n v="149868.69"/>
        <n v="24847.97"/>
        <n v="140822.70000000001"/>
        <n v="56372.95"/>
        <n v="93048.27"/>
        <n v="81766.66"/>
        <n v="446157.9"/>
        <n v="236634.78"/>
        <n v="490247.25"/>
        <n v="56351.02"/>
        <n v="40842.97"/>
        <n v="50709.33"/>
        <n v="346923.96"/>
        <n v="422204.88"/>
        <n v="324287.03999999998"/>
        <n v="291647.76"/>
        <n v="392197.8"/>
        <n v="402287.9"/>
        <n v="281601.53000000003"/>
        <n v="160915.16"/>
        <n v="65366.3"/>
        <n v="126696.56"/>
        <n v="180919.88"/>
        <n v="351135.48"/>
        <n v="284804.03999999998"/>
        <n v="437471.64"/>
        <n v="442604.43"/>
        <n v="132311.92000000001"/>
        <n v="71244.88"/>
        <n v="61067.040000000001"/>
        <n v="134856.38"/>
        <n v="96689.48"/>
        <n v="561816.77"/>
        <n v="32569.09"/>
        <n v="276837.25"/>
        <n v="106735.71"/>
        <n v="341975.42"/>
        <n v="384827.64"/>
        <n v="366051.28"/>
        <n v="34043.120000000003"/>
        <n v="34086.99"/>
        <n v="674567.06"/>
        <n v="113991.81"/>
        <n v="782079.26"/>
        <n v="686012.74"/>
        <n v="276986.40999999997"/>
        <n v="1040731.52"/>
        <n v="150588.16"/>
        <n v="632470.28"/>
        <n v="60360.3"/>
        <n v="72270"/>
        <n v="383724"/>
        <n v="66726"/>
        <n v="117928.8"/>
        <n v="52866"/>
        <n v="750915"/>
        <n v="467082"/>
        <n v="792495"/>
        <n v="341970.75"/>
        <n v="198326.7"/>
        <n v="431145"/>
        <n v="683100"/>
        <n v="132387.75"/>
        <n v="617463"/>
        <n v="483385.32"/>
        <n v="310495.68"/>
        <n v="296010"/>
        <n v="102465"/>
        <n v="226314"/>
        <n v="92441.25"/>
        <n v="119542.5"/>
        <n v="148104"/>
        <n v="143550"/>
        <n v="358627.5"/>
        <n v="108207"/>
        <n v="384367.5"/>
        <n v="324522"/>
        <n v="231107.58"/>
        <n v="294529.95"/>
        <n v="101781.9"/>
        <n v="1707.75"/>
        <n v="1764.18"/>
        <n v="1765.17"/>
        <n v="1537.47"/>
        <n v="2390.85"/>
        <n v="3245.22"/>
        <n v="1480.05"/>
        <n v="683.1"/>
        <n v="1508.76"/>
        <n v="382830.03"/>
        <n v="356236.65"/>
        <n v="321276.78000000003"/>
        <n v="224805.24"/>
        <n v="681392.25"/>
        <n v="130622.58"/>
        <n v="384591.24"/>
        <n v="792116.82"/>
        <n v="76032"/>
        <n v="695376"/>
        <n v="173844"/>
        <n v="772479.18"/>
        <n v="2606472"/>
        <n v="1466190"/>
        <n v="282348"/>
        <n v="184635"/>
        <n v="30412.799999999999"/>
        <n v="54252"/>
        <n v="75933"/>
        <n v="391149"/>
        <n v="182672.82"/>
        <n v="847044"/>
        <n v="239184"/>
        <n v="159984"/>
        <n v="65637"/>
        <n v="40392"/>
        <n v="139986"/>
        <n v="209286"/>
        <n v="343827"/>
        <n v="307296"/>
        <n v="1535985"/>
        <n v="355608"/>
        <n v="68805"/>
        <n v="111177"/>
        <n v="614592"/>
        <n v="614394"/>
        <n v="116523"/>
        <n v="110880"/>
        <n v="47520"/>
        <n v="29700"/>
        <n v="38610"/>
        <n v="142065"/>
        <n v="327888"/>
        <n v="397089"/>
        <n v="178299"/>
        <n v="160469.1"/>
        <n v="136996.20000000001"/>
        <n v="80586"/>
        <n v="465993"/>
        <n v="152460"/>
        <n v="23354.1"/>
        <n v="417037.5"/>
        <n v="103950"/>
        <n v="20790"/>
        <n v="124740"/>
        <n v="40986"/>
        <n v="253440"/>
        <n v="56925"/>
        <n v="93555"/>
        <n v="27126"/>
        <n v="31927.5"/>
        <n v="59400"/>
        <n v="25245"/>
        <n v="41580"/>
        <n v="28215"/>
        <n v="42471"/>
        <n v="21235.5"/>
        <n v="191688.75"/>
        <n v="21265.200000000001"/>
        <n v="236016"/>
        <n v="18889.2"/>
        <n v="18909"/>
        <n v="94446"/>
        <n v="40718.699999999997"/>
        <n v="477873"/>
        <n v="106207.2"/>
        <n v="542718"/>
        <n v="184021.2"/>
        <n v="37125"/>
        <n v="64102.5"/>
        <n v="101722.5"/>
        <n v="210870"/>
        <n v="302247"/>
        <n v="75735"/>
        <n v="231957"/>
        <n v="506880"/>
        <n v="268983"/>
        <n v="712800"/>
        <n v="128700"/>
        <n v="97812"/>
        <n v="566280"/>
        <n v="823996.8"/>
        <n v="257647.5"/>
        <n v="395059.5"/>
        <n v="51529.5"/>
        <n v="334422"/>
        <n v="136867.5"/>
        <n v="19552.5"/>
        <n v="528066"/>
        <n v="440055"/>
        <n v="93708.45"/>
        <n v="76670.55"/>
        <n v="73854"/>
        <n v="79497"/>
        <n v="229977"/>
        <n v="263340"/>
        <n v="376200"/>
        <n v="391743"/>
        <n v="460053"/>
        <n v="476982"/>
        <n v="323631"/>
        <n v="244975.5"/>
        <n v="528363"/>
        <n v="147708"/>
        <n v="238491"/>
        <n v="392040"/>
        <n v="477180"/>
        <n v="323829"/>
        <n v="255717"/>
        <n v="264181.5"/>
        <n v="176121"/>
        <n v="170577"/>
        <n v="42261.120000000003"/>
        <n v="304969.5"/>
        <n v="239976"/>
        <n v="23771.88"/>
        <n v="403029"/>
        <n v="665874"/>
        <n v="20552.400000000001"/>
        <n v="154836"/>
        <n v="46611.18"/>
        <n v="175230"/>
        <n v="724284"/>
        <n v="175346.82"/>
        <n v="308286"/>
        <n v="249876"/>
        <n v="280075.95"/>
        <n v="205524"/>
        <n v="4747.05"/>
      </sharedItems>
    </cacheField>
    <cacheField name="Bill Value(USD/INR/EURO)" numFmtId="1">
      <sharedItems containsSemiMixedTypes="0" containsString="0" containsNumber="1" minValue="-625" maxValue="26328"/>
    </cacheField>
    <cacheField name="Sales Order No" numFmtId="1">
      <sharedItems containsSemiMixedTypes="0" containsString="0" containsNumber="1" containsInteger="1" minValue="20045518" maxValue="20081457"/>
    </cacheField>
    <cacheField name="Sales Group" numFmtId="1">
      <sharedItems/>
    </cacheField>
    <cacheField name="Invoice No" numFmtId="0">
      <sharedItems containsSemiMixedTypes="0" containsString="0" containsNumber="1" containsInteger="1" minValue="90056378" maxValue="90091506"/>
    </cacheField>
    <cacheField name="Invoice Date" numFmtId="14">
      <sharedItems containsSemiMixedTypes="0" containsNonDate="0" containsDate="1" containsString="0" minDate="2022-01-09T00:00:00" maxDate="2022-12-30T00:00:00" count="69">
        <d v="2022-01-09T00:00:00"/>
        <d v="2022-01-10T00:00:00"/>
        <d v="2022-01-15T00:00:00"/>
        <d v="2022-01-28T00:00:00"/>
        <d v="2022-01-30T00:00:00"/>
        <d v="2022-02-02T00:00:00"/>
        <d v="2022-02-06T00:00:00"/>
        <d v="2022-02-09T00:00:00"/>
        <d v="2022-02-12T00:00:00"/>
        <d v="2022-02-14T00:00:00"/>
        <d v="2022-02-15T00:00:00"/>
        <d v="2022-02-20T00:00:00"/>
        <d v="2022-02-24T00:00:00"/>
        <d v="2022-02-27T00:00:00"/>
        <d v="2022-02-28T00:00:00"/>
        <d v="2022-03-05T00:00:00"/>
        <d v="2022-03-08T00:00:00"/>
        <d v="2022-03-15T00:00:00"/>
        <d v="2022-03-16T00:00:00"/>
        <d v="2022-03-18T00:00:00"/>
        <d v="2022-03-23T00:00:00"/>
        <d v="2022-03-27T00:00:00"/>
        <d v="2022-03-31T00:00:00"/>
        <d v="2022-04-03T00:00:00"/>
        <d v="2022-04-04T00:00:00"/>
        <d v="2022-04-09T00:00:00"/>
        <d v="2022-04-15T00:00:00"/>
        <d v="2022-04-16T00:00:00"/>
        <d v="2022-04-19T00:00:00"/>
        <d v="2022-04-25T00:00:00"/>
        <d v="2022-05-09T00:00:00"/>
        <d v="2022-05-17T00:00:00"/>
        <d v="2022-05-19T00:00:00"/>
        <d v="2022-05-22T00:00:00"/>
        <d v="2022-05-28T00:00:00"/>
        <d v="2022-05-30T00:00:00"/>
        <d v="2022-06-07T00:00:00"/>
        <d v="2022-06-08T00:00:00"/>
        <d v="2022-06-09T00:00:00"/>
        <d v="2022-06-14T00:00:00"/>
        <d v="2022-06-22T00:00:00"/>
        <d v="2022-06-26T00:00:00"/>
        <d v="2022-06-29T00:00:00"/>
        <d v="2022-06-30T00:00:00"/>
        <d v="2022-07-05T00:00:00"/>
        <d v="2022-07-23T00:00:00"/>
        <d v="2022-07-27T00:00:00"/>
        <d v="2022-08-04T00:00:00"/>
        <d v="2022-08-11T00:00:00"/>
        <d v="2022-08-18T00:00:00"/>
        <d v="2022-08-21T00:00:00"/>
        <d v="2022-08-29T00:00:00"/>
        <d v="2022-08-31T00:00:00"/>
        <d v="2022-09-18T00:00:00"/>
        <d v="2022-09-24T00:00:00"/>
        <d v="2022-10-18T00:00:00"/>
        <d v="2022-10-28T00:00:00"/>
        <d v="2022-10-31T00:00:00"/>
        <d v="2022-11-13T00:00:00"/>
        <d v="2022-11-16T00:00:00"/>
        <d v="2022-11-26T00:00:00"/>
        <d v="2022-11-28T00:00:00"/>
        <d v="2022-12-09T00:00:00"/>
        <d v="2022-12-10T00:00:00"/>
        <d v="2022-12-17T00:00:00"/>
        <d v="2022-12-19T00:00:00"/>
        <d v="2022-12-20T00:00:00"/>
        <d v="2022-12-27T00:00:00"/>
        <d v="2022-12-29T00:00:00"/>
      </sharedItems>
      <fieldGroup par="34" base="16">
        <rangePr groupBy="days" startDate="2022-01-09T00:00:00" endDate="2022-12-30T00:00:00"/>
        <groupItems count="368">
          <s v="&lt;1/9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0/2022"/>
        </groupItems>
      </fieldGroup>
    </cacheField>
    <cacheField name="Channel Code" numFmtId="1">
      <sharedItems/>
    </cacheField>
    <cacheField name="Customer Code" numFmtId="1">
      <sharedItems count="19">
        <s v="1040000015"/>
        <s v="1040000040"/>
        <s v="1040000022"/>
        <s v="1040000011"/>
        <s v="1040000018"/>
        <s v="1040000021"/>
        <s v="1040000017"/>
        <s v="1040000050"/>
        <s v="1040000060"/>
        <s v="1040000041"/>
        <s v="1040000039"/>
        <s v="1040000042"/>
        <s v="1040000070"/>
        <s v="1040000024"/>
        <s v="1040000038"/>
        <s v="1040000081"/>
        <s v="1040000082"/>
        <s v="1040000080"/>
        <s v="1040000090"/>
      </sharedItems>
    </cacheField>
    <cacheField name="Customer Name" numFmtId="1">
      <sharedItems count="19">
        <s v="QAF INTERNATIONAL LLC"/>
        <s v="DREAM BAKES PVT LTD."/>
        <s v="NEELAS HOME LIMITED"/>
        <s v="BENGAL TRADING SDN.BHD"/>
        <s v="EMRAN ABDUL MAJEED BEFARY EST."/>
        <s v="BACKET FOODSTUFF TRADING CO. LLC"/>
        <s v="LAYAN TRADING AND CONTRACTING WLL"/>
        <s v="Rahman Corporation"/>
        <s v="MS KAMAL ISLAM"/>
        <s v="M/S BAHAR FOODS TRADING ESTABLISHME"/>
        <s v="M/S FOOD MAGIC FOR TRADING ESTABLIS"/>
        <s v="ARK WORLD FOODS"/>
        <s v="SourceHub International"/>
        <s v="SALES FORCE ENTERPRISE"/>
        <s v="GAVINDA AND RADA RANI TRADING"/>
        <s v="JANATA GENERAL TRADING CO."/>
        <s v="KBF Inc."/>
        <s v="SARL FAYA"/>
        <s v="GLOBAL FOOD EXPERTS PTY LTD"/>
      </sharedItems>
    </cacheField>
    <cacheField name="B.Type.Des" numFmtId="1">
      <sharedItems/>
    </cacheField>
    <cacheField name="Delivery No" numFmtId="0">
      <sharedItems containsMixedTypes="1" containsNumber="1" containsInteger="1" minValue="80112274" maxValue="80112490"/>
    </cacheField>
    <cacheField name="Bill Date" numFmtId="1">
      <sharedItems containsSemiMixedTypes="0" containsString="0" containsNumber="1" containsInteger="1" minValue="44570" maxValue="44924"/>
    </cacheField>
    <cacheField name="Currency" numFmtId="1">
      <sharedItems/>
    </cacheField>
    <cacheField name="IMPL Realiz-Export(ZIER)" numFmtId="1">
      <sharedItems containsSemiMixedTypes="0" containsString="0" containsNumber="1" minValue="-1060" maxValue="90000"/>
    </cacheField>
    <cacheField name="Standard MRP(ZISP)" numFmtId="1">
      <sharedItems containsSemiMixedTypes="0" containsString="0" containsNumber="1" minValue="-1060" maxValue="90000"/>
    </cacheField>
    <cacheField name="Internal price(VPRS) BDT" numFmtId="1">
      <sharedItems containsSemiMixedTypes="0" containsString="0" containsNumber="1" minValue="-90595.199999999997" maxValue="1877375.61"/>
    </cacheField>
    <cacheField name="Internal price(VPRS) USD" numFmtId="1">
      <sharedItems containsSemiMixedTypes="0" containsString="0" containsNumber="1" minValue="-393.55" maxValue="21106.11"/>
    </cacheField>
    <cacheField name="Customer Address" numFmtId="1">
      <sharedItems count="19">
        <s v="C.R NO: 1176781, P.O. BOX: 113"/>
        <s v="Plot No F1 &amp; F2, Kandua Food Park, Phase II, WBIDC"/>
        <s v="31 RED HOUSE LANK, BEXLEYHEATH, KENT"/>
        <s v="LOT-13, JALAN TUKANG 16/4, SECTION 16"/>
        <s v="CR. NO.:4030149372, P.O. BOX: 34788"/>
        <s v="UAE NID. 784196041727682, P.O BOX: 20539"/>
        <s v="MAMORA COMPLEX RCTAJ BUILDING , OFFICE N"/>
        <s v="Middle Rajashon Road, Near to Salim"/>
        <s v="SRIMANTAPUR,RABINDRANAGAR"/>
        <s v="HAI AL KHUDAIRAH. BURAIDAH"/>
        <s v="STERN PROVINCE QATIF, AL MAGIDI"/>
        <s v="468, KATHERINE ROAD"/>
        <s v="Torenstraat 460, 2513DR"/>
        <s v="OLAKHA"/>
        <s v="JURONG WEST ST 42 BLK 417"/>
        <s v="MAKKAH ST., P.O BOX: 46031"/>
        <s v="36-21 22nd Street"/>
        <s v="7 Avenue Louis Bleriot"/>
        <s v="13/18-22 CONWAY"/>
      </sharedItems>
    </cacheField>
    <cacheField name="House number" numFmtId="1">
      <sharedItems count="8">
        <s v="PC:600, MU"/>
        <s v=""/>
        <s v="DA7 4AQ, E"/>
        <s v="40000 SHAH"/>
        <s v="JEDDAH-214"/>
        <s v="SHARJAH"/>
        <s v="P.O BOX NO"/>
        <s v="THIMPHU"/>
      </sharedItems>
    </cacheField>
    <cacheField name="Postal Code" numFmtId="1">
      <sharedItems containsMixedTypes="1" containsNumber="1" containsInteger="1" minValue="1000" maxValue="799131"/>
    </cacheField>
    <cacheField name="Transportation Zone" numFmtId="1">
      <sharedItems count="2">
        <s v="Z000000001"/>
        <s v=""/>
      </sharedItems>
    </cacheField>
    <cacheField name="Cell Phone" numFmtId="1">
      <sharedItems containsMixedTypes="1" containsNumber="1" containsInteger="1" minValue="91098105" maxValue="971505453097"/>
    </cacheField>
    <cacheField name="Billing Qty" numFmtId="1">
      <sharedItems containsSemiMixedTypes="0" containsString="0" containsNumber="1" containsInteger="1" minValue="-113" maxValue="1280"/>
    </cacheField>
    <cacheField name="Months" numFmtId="0" databaseField="0">
      <fieldGroup base="16">
        <rangePr groupBy="months" startDate="2022-01-09T00:00:00" endDate="2022-12-30T00:00:00"/>
        <groupItems count="14">
          <s v="&lt;1/9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2">
  <r>
    <x v="0"/>
    <s v="IMPL-EXP-361-2021_ Oman_ QAF"/>
    <n v="1000"/>
    <n v="1400000129"/>
    <s v="BISCUIT BUTTER DELIGHT 70GM EXP X144"/>
    <x v="0"/>
    <n v="240"/>
    <s v="CS"/>
    <n v="144"/>
    <n v="34560"/>
    <n v="2.4192"/>
    <x v="0"/>
    <n v="3847.2"/>
    <n v="20049758"/>
    <s v="Export"/>
    <n v="90056378"/>
    <x v="0"/>
    <s v="50"/>
    <x v="0"/>
    <x v="0"/>
    <s v="IFAD - Export Sales"/>
    <s v="0080069428"/>
    <n v="44570"/>
    <s v="USD"/>
    <n v="3456"/>
    <n v="3456"/>
    <n v="270950.33"/>
    <n v="3156.09"/>
    <x v="0"/>
    <x v="0"/>
    <n v="99999"/>
    <x v="0"/>
    <n v="96895768961"/>
    <n v="240"/>
  </r>
  <r>
    <x v="0"/>
    <s v="IMPL-EXP-361-2021_ Oman_ QAF"/>
    <n v="1000"/>
    <n v="1400000115"/>
    <s v="BISCUIT KAJU DELIGHT 70GM EXP X144"/>
    <x v="0"/>
    <n v="300"/>
    <s v="CS"/>
    <n v="144"/>
    <n v="43200"/>
    <n v="3.024"/>
    <x v="1"/>
    <n v="4806"/>
    <n v="20049758"/>
    <s v="Export"/>
    <n v="90056378"/>
    <x v="0"/>
    <s v="50"/>
    <x v="0"/>
    <x v="0"/>
    <s v="IFAD - Export Sales"/>
    <s v="0080069428"/>
    <n v="44570"/>
    <s v="USD"/>
    <n v="4320"/>
    <n v="4320"/>
    <n v="377135.62"/>
    <n v="4392.96"/>
    <x v="0"/>
    <x v="0"/>
    <n v="99999"/>
    <x v="0"/>
    <n v="96895768961"/>
    <n v="300"/>
  </r>
  <r>
    <x v="0"/>
    <s v="IMPL-EXP-361-2021_ Oman_ QAF"/>
    <n v="1000"/>
    <n v="1400000117"/>
    <s v="BISCUIT TEA TIME 80GM EXP X144"/>
    <x v="0"/>
    <n v="80"/>
    <s v="CS"/>
    <n v="144"/>
    <n v="11520"/>
    <n v="0.92159999999999997"/>
    <x v="2"/>
    <n v="1281.5999999999999"/>
    <n v="20049758"/>
    <s v="Export"/>
    <n v="90056378"/>
    <x v="0"/>
    <s v="50"/>
    <x v="0"/>
    <x v="0"/>
    <s v="IFAD - Export Sales"/>
    <s v="0080069428"/>
    <n v="44570"/>
    <s v="USD"/>
    <n v="1152"/>
    <n v="1152"/>
    <n v="108172.72"/>
    <n v="1260.02"/>
    <x v="0"/>
    <x v="0"/>
    <n v="99999"/>
    <x v="0"/>
    <n v="96895768961"/>
    <n v="80"/>
  </r>
  <r>
    <x v="0"/>
    <s v="IMPL-EXP-361-2021_ Oman_ QAF"/>
    <n v="1000"/>
    <n v="1400000129"/>
    <s v="BISCUIT BUTTER DELIGHT 70GM EXP X144"/>
    <x v="0"/>
    <n v="60"/>
    <s v="CS"/>
    <n v="144"/>
    <n v="8640"/>
    <n v="0.6048"/>
    <x v="3"/>
    <n v="961.8"/>
    <n v="20049758"/>
    <s v="Export"/>
    <n v="90056379"/>
    <x v="0"/>
    <s v="50"/>
    <x v="0"/>
    <x v="0"/>
    <s v="IFAD - Export Sales"/>
    <s v="0080069429"/>
    <n v="44570"/>
    <s v="USD"/>
    <n v="864"/>
    <n v="864"/>
    <n v="67737.37"/>
    <n v="789.02"/>
    <x v="0"/>
    <x v="0"/>
    <n v="99999"/>
    <x v="0"/>
    <n v="96895768961"/>
    <n v="60"/>
  </r>
  <r>
    <x v="0"/>
    <s v="IMPL-EXP-361-2021_ Oman_ QAF"/>
    <n v="1000"/>
    <n v="1400000161"/>
    <s v="NOODLES EGGY INST CHIC 390GM EXP X12"/>
    <x v="1"/>
    <n v="500"/>
    <s v="CS"/>
    <n v="12"/>
    <n v="6000"/>
    <n v="2.34"/>
    <x v="4"/>
    <n v="3170"/>
    <n v="20049758"/>
    <s v="Export"/>
    <n v="90056379"/>
    <x v="0"/>
    <s v="50"/>
    <x v="0"/>
    <x v="0"/>
    <s v="IFAD - Export Sales"/>
    <s v="0080069429"/>
    <n v="44570"/>
    <s v="USD"/>
    <n v="2850"/>
    <n v="2850"/>
    <n v="283620.07"/>
    <n v="3303.67"/>
    <x v="0"/>
    <x v="0"/>
    <n v="99999"/>
    <x v="0"/>
    <n v="96895768961"/>
    <n v="500"/>
  </r>
  <r>
    <x v="0"/>
    <s v="IMPL-EXP-361-2021_ Oman_ QAF"/>
    <n v="1000"/>
    <n v="1400000160"/>
    <s v="NOODLES EGGY INST MAS 390GM EXP X12"/>
    <x v="1"/>
    <n v="500"/>
    <s v="CS"/>
    <n v="12"/>
    <n v="6000"/>
    <n v="2.34"/>
    <x v="4"/>
    <n v="3170"/>
    <n v="20049758"/>
    <s v="Export"/>
    <n v="90056379"/>
    <x v="0"/>
    <s v="50"/>
    <x v="0"/>
    <x v="0"/>
    <s v="IFAD - Export Sales"/>
    <s v="0080069429"/>
    <n v="44570"/>
    <s v="USD"/>
    <n v="2850"/>
    <n v="2850"/>
    <n v="276359.74"/>
    <n v="3219.1"/>
    <x v="0"/>
    <x v="0"/>
    <n v="99999"/>
    <x v="0"/>
    <n v="96895768961"/>
    <n v="500"/>
  </r>
  <r>
    <x v="0"/>
    <s v="IMPL-EXP-361-2021_ Oman_ QAF"/>
    <n v="1000"/>
    <n v="1400000132"/>
    <s v="BISCUIT TOAST SWEET 350GM T EXP X12"/>
    <x v="2"/>
    <n v="700"/>
    <s v="CS"/>
    <n v="12"/>
    <n v="8400"/>
    <n v="2.94"/>
    <x v="5"/>
    <n v="4361"/>
    <n v="20049758"/>
    <s v="Export"/>
    <n v="90056380"/>
    <x v="0"/>
    <s v="50"/>
    <x v="0"/>
    <x v="0"/>
    <s v="IFAD - Export Sales"/>
    <s v="0080069430"/>
    <n v="44570"/>
    <s v="USD"/>
    <n v="3920"/>
    <n v="3920"/>
    <n v="401519.59"/>
    <n v="4676.99"/>
    <x v="0"/>
    <x v="0"/>
    <n v="99999"/>
    <x v="0"/>
    <n v="96895768961"/>
    <n v="700"/>
  </r>
  <r>
    <x v="0"/>
    <s v="IMPL-EXP-361-2021_ Oman_ QAF"/>
    <n v="1000"/>
    <n v="1400000134"/>
    <s v="BISCUIT TOAST MURI 350GM T EXP X12"/>
    <x v="2"/>
    <n v="500"/>
    <s v="CS"/>
    <n v="12"/>
    <n v="6000"/>
    <n v="2.1"/>
    <x v="6"/>
    <n v="3115"/>
    <n v="20049758"/>
    <s v="Export"/>
    <n v="90056380"/>
    <x v="0"/>
    <s v="50"/>
    <x v="0"/>
    <x v="0"/>
    <s v="IFAD - Export Sales"/>
    <s v="0080069430"/>
    <n v="44570"/>
    <s v="USD"/>
    <n v="2800"/>
    <n v="2800"/>
    <n v="264720.19"/>
    <n v="3083.52"/>
    <x v="0"/>
    <x v="0"/>
    <n v="99999"/>
    <x v="0"/>
    <n v="96895768961"/>
    <n v="500"/>
  </r>
  <r>
    <x v="0"/>
    <s v="IMPL-EXP-361-2021_ Oman_ QAF"/>
    <n v="1000"/>
    <n v="1400000116"/>
    <s v="BISCUIT MIXED FRUIT 90GM EXP X144"/>
    <x v="0"/>
    <n v="50"/>
    <s v="CS"/>
    <n v="144"/>
    <n v="7200"/>
    <n v="0.64800000000000002"/>
    <x v="7"/>
    <n v="801"/>
    <n v="20049758"/>
    <s v="Export"/>
    <n v="90056381"/>
    <x v="0"/>
    <s v="50"/>
    <x v="0"/>
    <x v="0"/>
    <s v="IFAD - Export Sales"/>
    <s v="0080069432"/>
    <n v="44570"/>
    <s v="USD"/>
    <n v="720"/>
    <n v="720"/>
    <n v="68328.02"/>
    <n v="795.9"/>
    <x v="0"/>
    <x v="0"/>
    <n v="99999"/>
    <x v="0"/>
    <n v="96895768961"/>
    <n v="50"/>
  </r>
  <r>
    <x v="0"/>
    <s v="IMPL-EXP-361-2021_ Oman_ QAF"/>
    <n v="1000"/>
    <n v="1400000181"/>
    <s v="BISCUIT MILK   60GM EXP X144"/>
    <x v="0"/>
    <n v="50"/>
    <s v="CS"/>
    <n v="144"/>
    <n v="7200"/>
    <n v="0.432"/>
    <x v="8"/>
    <n v="612.5"/>
    <n v="20049758"/>
    <s v="Export"/>
    <n v="90056381"/>
    <x v="0"/>
    <s v="50"/>
    <x v="0"/>
    <x v="0"/>
    <s v="IFAD - Export Sales"/>
    <s v="0080069432"/>
    <n v="44570"/>
    <s v="USD"/>
    <n v="550"/>
    <n v="550"/>
    <n v="41111.85"/>
    <n v="478.88"/>
    <x v="0"/>
    <x v="0"/>
    <n v="99999"/>
    <x v="0"/>
    <n v="96895768961"/>
    <n v="50"/>
  </r>
  <r>
    <x v="0"/>
    <s v="IMPL-EXP-361-2021_ Oman_ QAF"/>
    <n v="1000"/>
    <n v="1400000124"/>
    <s v="CHANACHUR 150GM EXP X48"/>
    <x v="3"/>
    <n v="300"/>
    <s v="CS"/>
    <n v="48"/>
    <n v="14400"/>
    <n v="2.16"/>
    <x v="9"/>
    <n v="3504"/>
    <n v="20049758"/>
    <s v="Export"/>
    <n v="90056381"/>
    <x v="0"/>
    <s v="50"/>
    <x v="0"/>
    <x v="0"/>
    <s v="IFAD - Export Sales"/>
    <s v="0080069432"/>
    <n v="44570"/>
    <s v="USD"/>
    <n v="3150"/>
    <n v="3150"/>
    <n v="303696.09000000003"/>
    <n v="3537.52"/>
    <x v="0"/>
    <x v="0"/>
    <n v="99999"/>
    <x v="0"/>
    <n v="96895768961"/>
    <n v="300"/>
  </r>
  <r>
    <x v="0"/>
    <s v="IMPL-EXP-361-2021_ Oman_ QAF"/>
    <n v="1000"/>
    <n v="1400000228"/>
    <s v="CHANACHUR 300GM EXP X24"/>
    <x v="3"/>
    <n v="400"/>
    <s v="CS"/>
    <n v="24"/>
    <n v="9600"/>
    <n v="2.88"/>
    <x v="10"/>
    <n v="4452"/>
    <n v="20049758"/>
    <s v="Export"/>
    <n v="90056381"/>
    <x v="0"/>
    <s v="50"/>
    <x v="0"/>
    <x v="0"/>
    <s v="IFAD - Export Sales"/>
    <s v="0080069432"/>
    <n v="44570"/>
    <s v="USD"/>
    <n v="4000"/>
    <n v="4000"/>
    <n v="395711.84"/>
    <n v="4609.34"/>
    <x v="0"/>
    <x v="0"/>
    <n v="99999"/>
    <x v="0"/>
    <n v="96895768961"/>
    <n v="400"/>
  </r>
  <r>
    <x v="0"/>
    <s v="IMPL-EXP-361-2021_ Oman_ QAF"/>
    <n v="1000"/>
    <n v="1400000122"/>
    <s v="BISCUIT TOAST PLAIN HC 350GM EXP X12"/>
    <x v="2"/>
    <n v="550"/>
    <s v="CS"/>
    <n v="12"/>
    <n v="6600"/>
    <n v="2.31"/>
    <x v="11"/>
    <n v="2755.5"/>
    <n v="20049758"/>
    <s v="Export"/>
    <n v="90056382"/>
    <x v="0"/>
    <s v="50"/>
    <x v="0"/>
    <x v="0"/>
    <s v="IFAD - Export Sales"/>
    <s v="0080069453"/>
    <n v="44570"/>
    <s v="USD"/>
    <n v="2475"/>
    <n v="2475"/>
    <n v="226445.69"/>
    <n v="2637.69"/>
    <x v="0"/>
    <x v="0"/>
    <n v="99999"/>
    <x v="0"/>
    <n v="96895768961"/>
    <n v="550"/>
  </r>
  <r>
    <x v="0"/>
    <s v="IMPL-EXP-361-2021_ Oman_ QAF"/>
    <n v="1000"/>
    <n v="1400000335"/>
    <s v="CAKE DRY 110GM EXP X24"/>
    <x v="4"/>
    <n v="100"/>
    <s v="CS"/>
    <n v="24"/>
    <n v="2400"/>
    <n v="0.26400000000000001"/>
    <x v="12"/>
    <n v="890"/>
    <n v="20049758"/>
    <s v="Export"/>
    <n v="90056382"/>
    <x v="0"/>
    <s v="50"/>
    <x v="0"/>
    <x v="0"/>
    <s v="IFAD - Export Sales"/>
    <s v="0080069453"/>
    <n v="44570"/>
    <s v="USD"/>
    <n v="800"/>
    <n v="800"/>
    <n v="58824.42"/>
    <n v="685.2"/>
    <x v="0"/>
    <x v="0"/>
    <n v="99999"/>
    <x v="0"/>
    <n v="96895768961"/>
    <n v="100"/>
  </r>
  <r>
    <x v="0"/>
    <s v="IMPL-EXP-361-2021_ Oman_ QAF"/>
    <n v="1000"/>
    <n v="1400000239"/>
    <s v="CAKE DRY 350GM EXP X12"/>
    <x v="4"/>
    <n v="500"/>
    <s v="CS"/>
    <n v="12"/>
    <n v="6000"/>
    <n v="2.1"/>
    <x v="13"/>
    <n v="5015"/>
    <n v="20049758"/>
    <s v="Export"/>
    <n v="90056382"/>
    <x v="0"/>
    <s v="50"/>
    <x v="0"/>
    <x v="0"/>
    <s v="IFAD - Export Sales"/>
    <s v="0080069453"/>
    <n v="44570"/>
    <s v="USD"/>
    <n v="4500"/>
    <n v="4500"/>
    <n v="442140.38"/>
    <n v="5150.1499999999996"/>
    <x v="0"/>
    <x v="0"/>
    <n v="99999"/>
    <x v="0"/>
    <n v="96895768961"/>
    <n v="500"/>
  </r>
  <r>
    <x v="0"/>
    <s v="IMPL-EXP-361-2021_ Oman_ QAF"/>
    <n v="1000"/>
    <n v="1400000122"/>
    <s v="BISCUIT TOAST PLAIN HC 350GM EXP X12"/>
    <x v="2"/>
    <n v="50"/>
    <s v="CS"/>
    <n v="12"/>
    <n v="600"/>
    <n v="0.21"/>
    <x v="14"/>
    <n v="250.5"/>
    <n v="20049758"/>
    <s v="Export"/>
    <n v="90056383"/>
    <x v="0"/>
    <s v="50"/>
    <x v="0"/>
    <x v="0"/>
    <s v="IFAD - Export Sales"/>
    <s v="0080069460"/>
    <n v="44570"/>
    <s v="USD"/>
    <n v="225"/>
    <n v="225"/>
    <n v="20585.97"/>
    <n v="239.79"/>
    <x v="0"/>
    <x v="0"/>
    <n v="99999"/>
    <x v="0"/>
    <n v="96895768961"/>
    <n v="50"/>
  </r>
  <r>
    <x v="0"/>
    <s v="IMPL-EXP-361-2021_ Oman_ QAF"/>
    <n v="1000"/>
    <n v="1400000257"/>
    <s v="CHANACHUR 70GM EXP X96"/>
    <x v="3"/>
    <n v="300"/>
    <s v="CS"/>
    <n v="96"/>
    <n v="28800"/>
    <n v="2.016"/>
    <x v="9"/>
    <n v="3504"/>
    <n v="20049758"/>
    <s v="Export"/>
    <n v="90056383"/>
    <x v="0"/>
    <s v="50"/>
    <x v="0"/>
    <x v="0"/>
    <s v="IFAD - Export Sales"/>
    <s v="0080069460"/>
    <n v="44570"/>
    <s v="USD"/>
    <n v="3150"/>
    <n v="3150"/>
    <n v="309887.59000000003"/>
    <n v="3609.64"/>
    <x v="0"/>
    <x v="0"/>
    <n v="99999"/>
    <x v="0"/>
    <n v="96895768961"/>
    <n v="300"/>
  </r>
  <r>
    <x v="0"/>
    <s v="IMPL-EXP-361-2021_ Oman_ QAF"/>
    <n v="1000"/>
    <n v="1400000334"/>
    <s v="MUSTARD OIL 200ML EXP X24"/>
    <x v="5"/>
    <n v="100"/>
    <s v="CS"/>
    <n v="24"/>
    <n v="2400"/>
    <n v="0.48"/>
    <x v="15"/>
    <n v="1113"/>
    <n v="20049758"/>
    <s v="Export"/>
    <n v="90056383"/>
    <x v="0"/>
    <s v="50"/>
    <x v="0"/>
    <x v="0"/>
    <s v="IFAD - Export Sales"/>
    <s v="0080069460"/>
    <n v="44570"/>
    <s v="USD"/>
    <n v="1000"/>
    <n v="1000"/>
    <n v="80976.3"/>
    <n v="943.23"/>
    <x v="0"/>
    <x v="0"/>
    <n v="99999"/>
    <x v="0"/>
    <n v="96895768961"/>
    <n v="100"/>
  </r>
  <r>
    <x v="0"/>
    <s v="IMPL-EXP-361-2021_ Oman_ QAF"/>
    <n v="1000"/>
    <n v="1400000333"/>
    <s v="MUSTARD OIL 400ML EXP X24"/>
    <x v="5"/>
    <n v="200"/>
    <s v="CS"/>
    <n v="24"/>
    <n v="4800"/>
    <n v="1.92"/>
    <x v="16"/>
    <n v="4228"/>
    <n v="20049758"/>
    <s v="Export"/>
    <n v="90056383"/>
    <x v="0"/>
    <s v="50"/>
    <x v="0"/>
    <x v="0"/>
    <s v="IFAD - Export Sales"/>
    <s v="0080069460"/>
    <n v="44570"/>
    <s v="USD"/>
    <n v="3800"/>
    <n v="3800"/>
    <n v="302447.83"/>
    <n v="3522.98"/>
    <x v="0"/>
    <x v="0"/>
    <n v="99999"/>
    <x v="0"/>
    <n v="96895768961"/>
    <n v="200"/>
  </r>
  <r>
    <x v="0"/>
    <s v="IMPL-EXP-361-2021_ Oman_ QAF"/>
    <n v="1000"/>
    <n v="1400000157"/>
    <s v="MUSTARD OIL 1000 ML EXP X12"/>
    <x v="5"/>
    <n v="300"/>
    <s v="CS"/>
    <n v="12"/>
    <n v="3600"/>
    <n v="3.6"/>
    <x v="17"/>
    <n v="7344"/>
    <n v="20049758"/>
    <s v="Export"/>
    <n v="90056384"/>
    <x v="0"/>
    <s v="50"/>
    <x v="0"/>
    <x v="0"/>
    <s v="IFAD - Export Sales"/>
    <s v="0080069427"/>
    <n v="44570"/>
    <s v="USD"/>
    <n v="6600"/>
    <n v="6600"/>
    <n v="585648.1"/>
    <n v="6821.76"/>
    <x v="0"/>
    <x v="0"/>
    <n v="99999"/>
    <x v="0"/>
    <n v="96895768961"/>
    <n v="300"/>
  </r>
  <r>
    <x v="1"/>
    <s v="EXP-321-2021-INDIA"/>
    <n v="1000"/>
    <n v="1400000388"/>
    <s v="BISCUIT TOAST MURI T 250GM EXP X24"/>
    <x v="2"/>
    <n v="860"/>
    <s v="CS"/>
    <n v="24"/>
    <n v="20640"/>
    <n v="5.16"/>
    <x v="18"/>
    <n v="0"/>
    <n v="20045518"/>
    <s v="Export"/>
    <n v="90056448"/>
    <x v="1"/>
    <s v="50"/>
    <x v="1"/>
    <x v="1"/>
    <s v="IFAD - Export Sales"/>
    <s v="0080069516"/>
    <n v="44571"/>
    <s v="USD"/>
    <n v="7017.6"/>
    <n v="7017.6"/>
    <n v="646444.49"/>
    <n v="7529.93"/>
    <x v="1"/>
    <x v="1"/>
    <n v="711302"/>
    <x v="0"/>
    <n v="913326295000"/>
    <n v="860"/>
  </r>
  <r>
    <x v="1"/>
    <s v="EXP-321-2021-INDIA"/>
    <n v="1000"/>
    <n v="1400000388"/>
    <s v="BISCUIT TOAST MURI T 250GM EXP X24"/>
    <x v="2"/>
    <n v="860"/>
    <s v="CS"/>
    <n v="24"/>
    <n v="20640"/>
    <n v="5.16"/>
    <x v="18"/>
    <n v="0"/>
    <n v="20045518"/>
    <s v="Export"/>
    <n v="90056449"/>
    <x v="1"/>
    <s v="50"/>
    <x v="1"/>
    <x v="1"/>
    <s v="IFAD - Export Sales"/>
    <s v="0080069517"/>
    <n v="44571"/>
    <s v="USD"/>
    <n v="7017.6"/>
    <n v="7017.6"/>
    <n v="646444.49"/>
    <n v="7529.93"/>
    <x v="1"/>
    <x v="1"/>
    <n v="711302"/>
    <x v="0"/>
    <n v="913326295000"/>
    <n v="860"/>
  </r>
  <r>
    <x v="1"/>
    <s v="EXP-321-2021-INDIA"/>
    <n v="1000"/>
    <n v="1400000388"/>
    <s v="BISCUIT TOAST MURI T 250GM EXP X24"/>
    <x v="2"/>
    <n v="865"/>
    <s v="CS"/>
    <n v="24"/>
    <n v="20760"/>
    <n v="5.19"/>
    <x v="19"/>
    <n v="0"/>
    <n v="20045518"/>
    <s v="Export"/>
    <n v="90056450"/>
    <x v="1"/>
    <s v="50"/>
    <x v="1"/>
    <x v="1"/>
    <s v="IFAD - Export Sales"/>
    <s v="0080069503"/>
    <n v="44571"/>
    <s v="USD"/>
    <n v="7058.4"/>
    <n v="7058.4"/>
    <n v="650203.01"/>
    <n v="7573.71"/>
    <x v="1"/>
    <x v="1"/>
    <n v="711302"/>
    <x v="0"/>
    <n v="913326295000"/>
    <n v="865"/>
  </r>
  <r>
    <x v="2"/>
    <s v="IMPL-EXP-355-2021_ UK_ NEELAS HOME"/>
    <n v="1000"/>
    <n v="1400000359"/>
    <s v="BISCUIT SALTY BITE 300GM EXP X12"/>
    <x v="0"/>
    <n v="75"/>
    <s v="CS"/>
    <n v="12"/>
    <n v="900"/>
    <n v="0.27"/>
    <x v="20"/>
    <n v="726.75"/>
    <n v="20049521"/>
    <s v="Export"/>
    <n v="90056459"/>
    <x v="1"/>
    <s v="50"/>
    <x v="2"/>
    <x v="2"/>
    <s v="IFAD - Export Sales"/>
    <s v="0080069569"/>
    <n v="44571"/>
    <s v="USD"/>
    <n v="450"/>
    <n v="450"/>
    <n v="32867.67"/>
    <n v="382.85"/>
    <x v="2"/>
    <x v="2"/>
    <n v="99999"/>
    <x v="0"/>
    <n v="447846168542"/>
    <n v="75"/>
  </r>
  <r>
    <x v="2"/>
    <s v="IMPL-EXP-355-2021_ UK_ NEELAS HOME"/>
    <n v="1000"/>
    <n v="1400000135"/>
    <s v="BISCUIT TOAST SWEET 350GM TRAY EXP X24"/>
    <x v="2"/>
    <n v="70"/>
    <s v="CS"/>
    <n v="24"/>
    <n v="1680"/>
    <n v="0.58799999999999997"/>
    <x v="21"/>
    <n v="1299.2"/>
    <n v="20049521"/>
    <s v="Export"/>
    <n v="90056459"/>
    <x v="1"/>
    <s v="50"/>
    <x v="2"/>
    <x v="2"/>
    <s v="IFAD - Export Sales"/>
    <s v="0080069569"/>
    <n v="44571"/>
    <s v="USD"/>
    <n v="805"/>
    <n v="805"/>
    <n v="79262.73"/>
    <n v="923.27"/>
    <x v="2"/>
    <x v="2"/>
    <n v="99999"/>
    <x v="0"/>
    <n v="447846168542"/>
    <n v="70"/>
  </r>
  <r>
    <x v="2"/>
    <s v="IMPL-EXP-355-2021_ UK_ NEELAS HOME"/>
    <n v="1000"/>
    <n v="1400000136"/>
    <s v="BISCUIT TOAST BABY T 350GM EXP X24"/>
    <x v="2"/>
    <n v="101"/>
    <s v="CS"/>
    <n v="24"/>
    <n v="2424"/>
    <n v="0.84840000000000004"/>
    <x v="22"/>
    <n v="1874.56"/>
    <n v="20049521"/>
    <s v="Export"/>
    <n v="90056459"/>
    <x v="1"/>
    <s v="50"/>
    <x v="2"/>
    <x v="2"/>
    <s v="IFAD - Export Sales"/>
    <s v="0080069569"/>
    <n v="44571"/>
    <s v="USD"/>
    <n v="1161.5"/>
    <n v="1161.5"/>
    <n v="112545.92"/>
    <n v="1310.96"/>
    <x v="2"/>
    <x v="2"/>
    <n v="99999"/>
    <x v="0"/>
    <n v="447846168542"/>
    <n v="101"/>
  </r>
  <r>
    <x v="2"/>
    <s v="IMPL-EXP-355-2021_ UK_ NEELAS HOME"/>
    <n v="1000"/>
    <n v="1400000165"/>
    <s v="NOODLES EGGY INST CHIC 390GM EXP X24"/>
    <x v="1"/>
    <n v="75"/>
    <s v="CS"/>
    <n v="24"/>
    <n v="1800"/>
    <n v="0.70199999999999996"/>
    <x v="23"/>
    <n v="1574.25"/>
    <n v="20049521"/>
    <s v="Export"/>
    <n v="90056459"/>
    <x v="1"/>
    <s v="50"/>
    <x v="2"/>
    <x v="2"/>
    <s v="IFAD - Export Sales"/>
    <s v="0080069569"/>
    <n v="44571"/>
    <s v="USD"/>
    <n v="975"/>
    <n v="975"/>
    <n v="79308.23"/>
    <n v="923.8"/>
    <x v="2"/>
    <x v="2"/>
    <n v="99999"/>
    <x v="0"/>
    <n v="447846168542"/>
    <n v="75"/>
  </r>
  <r>
    <x v="2"/>
    <s v="IMPL-EXP-355-2021_ UK_ NEELAS HOME"/>
    <n v="1000"/>
    <n v="1400000153"/>
    <s v="NOODLES EGGY INST MAS 390GM EXP X24"/>
    <x v="1"/>
    <n v="51"/>
    <s v="CS"/>
    <n v="24"/>
    <n v="1224"/>
    <n v="0.47739999999999999"/>
    <x v="24"/>
    <n v="1070.49"/>
    <n v="20049521"/>
    <s v="Export"/>
    <n v="90056459"/>
    <x v="1"/>
    <s v="50"/>
    <x v="2"/>
    <x v="2"/>
    <s v="IFAD - Export Sales"/>
    <s v="0080069569"/>
    <n v="44571"/>
    <s v="USD"/>
    <n v="663"/>
    <n v="663"/>
    <n v="52191.65"/>
    <n v="607.94000000000005"/>
    <x v="2"/>
    <x v="2"/>
    <n v="99999"/>
    <x v="0"/>
    <n v="447846168542"/>
    <n v="51"/>
  </r>
  <r>
    <x v="2"/>
    <s v="IMPL-EXP-355-2021_ UK_ NEELAS HOME"/>
    <n v="1000"/>
    <n v="1400000137"/>
    <s v="BISCUIT TOAST MURI TRAY 350GM EXP X24"/>
    <x v="2"/>
    <n v="301"/>
    <s v="CS"/>
    <n v="24"/>
    <n v="7224"/>
    <n v="2.5284"/>
    <x v="25"/>
    <n v="5586.56"/>
    <n v="20049521"/>
    <s v="Export"/>
    <n v="90056459"/>
    <x v="1"/>
    <s v="50"/>
    <x v="2"/>
    <x v="2"/>
    <s v="IFAD - Export Sales"/>
    <s v="0080069569"/>
    <n v="44571"/>
    <s v="USD"/>
    <n v="3461.5"/>
    <n v="3461.5"/>
    <n v="313377.40000000002"/>
    <n v="3650.29"/>
    <x v="2"/>
    <x v="2"/>
    <n v="99999"/>
    <x v="0"/>
    <n v="447846168542"/>
    <n v="301"/>
  </r>
  <r>
    <x v="2"/>
    <s v="IMPL-EXP-355-2021_ UK_ NEELAS HOME"/>
    <n v="1000"/>
    <n v="1400000135"/>
    <s v="BISCUIT TOAST SWEET 350GM TRAY EXP X24"/>
    <x v="2"/>
    <n v="81"/>
    <s v="CS"/>
    <n v="24"/>
    <n v="1944"/>
    <n v="0.6804"/>
    <x v="26"/>
    <n v="1503.36"/>
    <n v="20049521"/>
    <s v="Export"/>
    <n v="90056460"/>
    <x v="1"/>
    <s v="50"/>
    <x v="2"/>
    <x v="2"/>
    <s v="IFAD - Export Sales"/>
    <s v="0080069566"/>
    <n v="44571"/>
    <s v="USD"/>
    <n v="931.5"/>
    <n v="931.5"/>
    <n v="91717.85"/>
    <n v="1068.3499999999999"/>
    <x v="2"/>
    <x v="2"/>
    <n v="99999"/>
    <x v="0"/>
    <n v="447846168542"/>
    <n v="81"/>
  </r>
  <r>
    <x v="2"/>
    <s v="IMPL-EXP-355-2021_ UK_ NEELAS HOME"/>
    <n v="1000"/>
    <n v="1400000155"/>
    <s v="CAKE DRY 350GM EXP X24"/>
    <x v="4"/>
    <n v="301"/>
    <s v="CS"/>
    <n v="24"/>
    <n v="7224"/>
    <n v="2.5284"/>
    <x v="27"/>
    <n v="9231.67"/>
    <n v="20049521"/>
    <s v="Export"/>
    <n v="90056460"/>
    <x v="1"/>
    <s v="50"/>
    <x v="2"/>
    <x v="2"/>
    <s v="IFAD - Export Sales"/>
    <s v="0080069566"/>
    <n v="44571"/>
    <s v="USD"/>
    <n v="5719"/>
    <n v="5719"/>
    <n v="527063.19999999995"/>
    <n v="6139.35"/>
    <x v="2"/>
    <x v="2"/>
    <n v="99999"/>
    <x v="0"/>
    <n v="447846168542"/>
    <n v="301"/>
  </r>
  <r>
    <x v="2"/>
    <s v="IMPL-EXP-355-2021_ UK_ NEELAS HOME"/>
    <n v="1000"/>
    <n v="1400000183"/>
    <s v="AMS ATTA 2KG EXP X10"/>
    <x v="6"/>
    <n v="51"/>
    <s v="CS"/>
    <n v="10"/>
    <n v="510"/>
    <n v="1.02"/>
    <x v="28"/>
    <n v="618.12"/>
    <n v="20049521"/>
    <s v="Export"/>
    <n v="90056460"/>
    <x v="1"/>
    <s v="50"/>
    <x v="2"/>
    <x v="2"/>
    <s v="IFAD - Export Sales"/>
    <s v="0080069566"/>
    <n v="44571"/>
    <s v="USD"/>
    <n v="382.5"/>
    <n v="382.5"/>
    <n v="37428.879999999997"/>
    <n v="435.98"/>
    <x v="2"/>
    <x v="2"/>
    <n v="99999"/>
    <x v="0"/>
    <n v="447846168542"/>
    <n v="51"/>
  </r>
  <r>
    <x v="2"/>
    <s v="IMPL-EXP-355-2021_ UK_ NEELAS HOME"/>
    <n v="1000"/>
    <n v="1400000281"/>
    <s v="AMS MAIDA 2KG WITH MASTER CFC EXP X10"/>
    <x v="6"/>
    <n v="71"/>
    <s v="CS"/>
    <n v="10"/>
    <n v="710"/>
    <n v="1.42"/>
    <x v="29"/>
    <n v="957.08"/>
    <n v="20049521"/>
    <s v="Export"/>
    <n v="90056460"/>
    <x v="1"/>
    <s v="50"/>
    <x v="2"/>
    <x v="2"/>
    <s v="IFAD - Export Sales"/>
    <s v="0080069566"/>
    <n v="44571"/>
    <s v="USD"/>
    <n v="592.85"/>
    <n v="592.85"/>
    <n v="66427.3"/>
    <n v="773.76"/>
    <x v="2"/>
    <x v="2"/>
    <n v="99999"/>
    <x v="0"/>
    <n v="447846168542"/>
    <n v="71"/>
  </r>
  <r>
    <x v="3"/>
    <s v="IMPL-EXP-391-2021_ Malaysia_ Bengal"/>
    <n v="1000"/>
    <n v="1400000115"/>
    <s v="BISCUIT KAJU DELIGHT 70GM EXP X144"/>
    <x v="0"/>
    <n v="50"/>
    <s v="CS"/>
    <n v="144"/>
    <n v="7200"/>
    <n v="0.504"/>
    <x v="30"/>
    <n v="815"/>
    <n v="20052719"/>
    <s v="Export"/>
    <n v="90057043"/>
    <x v="2"/>
    <s v="50"/>
    <x v="3"/>
    <x v="3"/>
    <s v="IFAD - Export Sales"/>
    <s v="0080070381"/>
    <n v="44576"/>
    <s v="USD"/>
    <n v="815"/>
    <n v="815"/>
    <n v="62928.05"/>
    <n v="733"/>
    <x v="3"/>
    <x v="3"/>
    <n v="99999"/>
    <x v="0"/>
    <n v="60123070476"/>
    <n v="50"/>
  </r>
  <r>
    <x v="3"/>
    <s v="IMPL-EXP-391-2021_ Malaysia_ Bengal"/>
    <n v="1000"/>
    <n v="1400000140"/>
    <s v="BISCUIT TOAST MURI 150GM EXP X24"/>
    <x v="2"/>
    <n v="80"/>
    <s v="CS"/>
    <n v="24"/>
    <n v="1920"/>
    <n v="0.28799999999999998"/>
    <x v="31"/>
    <n v="360"/>
    <n v="20052719"/>
    <s v="Export"/>
    <n v="90057043"/>
    <x v="2"/>
    <s v="50"/>
    <x v="3"/>
    <x v="3"/>
    <s v="IFAD - Export Sales"/>
    <s v="0080070381"/>
    <n v="44576"/>
    <s v="USD"/>
    <n v="360"/>
    <n v="360"/>
    <n v="34963.269999999997"/>
    <n v="407.26"/>
    <x v="3"/>
    <x v="3"/>
    <n v="99999"/>
    <x v="0"/>
    <n v="60123070476"/>
    <n v="80"/>
  </r>
  <r>
    <x v="3"/>
    <s v="IMPL-EXP-391-2021_ Malaysia_ Bengal"/>
    <n v="1000"/>
    <n v="1400000181"/>
    <s v="BISCUIT MILK   60GM EXP X144"/>
    <x v="0"/>
    <n v="20"/>
    <s v="CS"/>
    <n v="144"/>
    <n v="2880"/>
    <n v="0.17280000000000001"/>
    <x v="32"/>
    <n v="180"/>
    <n v="20052719"/>
    <s v="Export"/>
    <n v="90057043"/>
    <x v="2"/>
    <s v="50"/>
    <x v="3"/>
    <x v="3"/>
    <s v="IFAD - Export Sales"/>
    <s v="0080070381"/>
    <n v="44576"/>
    <s v="USD"/>
    <n v="180"/>
    <n v="180"/>
    <n v="16444.57"/>
    <n v="191.55"/>
    <x v="3"/>
    <x v="3"/>
    <n v="99999"/>
    <x v="0"/>
    <n v="60123070476"/>
    <n v="20"/>
  </r>
  <r>
    <x v="3"/>
    <s v="IMPL-EXP-391-2021_ Malaysia_ Bengal"/>
    <n v="1000"/>
    <n v="1400000334"/>
    <s v="MUSTARD OIL 200ML EXP X24"/>
    <x v="5"/>
    <n v="250"/>
    <s v="CS"/>
    <n v="24"/>
    <n v="6000"/>
    <n v="1.2"/>
    <x v="33"/>
    <n v="2250"/>
    <n v="20052719"/>
    <s v="Export"/>
    <n v="90057043"/>
    <x v="2"/>
    <s v="50"/>
    <x v="3"/>
    <x v="3"/>
    <s v="IFAD - Export Sales"/>
    <s v="0080070381"/>
    <n v="44576"/>
    <s v="USD"/>
    <n v="2250"/>
    <n v="2250"/>
    <n v="202440.31"/>
    <n v="2358.0700000000002"/>
    <x v="3"/>
    <x v="3"/>
    <n v="99999"/>
    <x v="0"/>
    <n v="60123070476"/>
    <n v="250"/>
  </r>
  <r>
    <x v="3"/>
    <s v="IMPL-EXP-391-2021_ Malaysia_ Bengal"/>
    <n v="1000"/>
    <n v="1400000333"/>
    <s v="MUSTARD OIL 400ML EXP X24"/>
    <x v="5"/>
    <n v="200"/>
    <s v="CS"/>
    <n v="24"/>
    <n v="4800"/>
    <n v="1.92"/>
    <x v="34"/>
    <n v="3400"/>
    <n v="20052719"/>
    <s v="Export"/>
    <n v="90057043"/>
    <x v="2"/>
    <s v="50"/>
    <x v="3"/>
    <x v="3"/>
    <s v="IFAD - Export Sales"/>
    <s v="0080070381"/>
    <n v="44576"/>
    <s v="USD"/>
    <n v="3400"/>
    <n v="3400"/>
    <n v="302447.83"/>
    <n v="3522.98"/>
    <x v="3"/>
    <x v="3"/>
    <n v="99999"/>
    <x v="0"/>
    <n v="60123070476"/>
    <n v="200"/>
  </r>
  <r>
    <x v="3"/>
    <s v="IMPL-EXP-391-2021_ Malaysia_ Bengal"/>
    <n v="1000"/>
    <n v="1400000374"/>
    <s v="CHIPS POTATO CRACKERS 20GM EXP X80"/>
    <x v="7"/>
    <n v="40"/>
    <s v="CS"/>
    <n v="80"/>
    <n v="3200"/>
    <n v="6.4000000000000001E-2"/>
    <x v="35"/>
    <n v="204"/>
    <n v="20052719"/>
    <s v="Export"/>
    <n v="90057043"/>
    <x v="2"/>
    <s v="50"/>
    <x v="3"/>
    <x v="3"/>
    <s v="IFAD - Export Sales"/>
    <s v="0080070381"/>
    <n v="44576"/>
    <s v="USD"/>
    <n v="204"/>
    <n v="204"/>
    <n v="16064.25"/>
    <n v="187.12"/>
    <x v="3"/>
    <x v="3"/>
    <n v="99999"/>
    <x v="0"/>
    <n v="60123070476"/>
    <n v="40"/>
  </r>
  <r>
    <x v="3"/>
    <s v="IMPL-EXP-391-2021_ Malaysia_ Bengal"/>
    <n v="1000"/>
    <n v="1400000355"/>
    <s v="RICE PUFFED 400GM EXP X20"/>
    <x v="8"/>
    <n v="165"/>
    <s v="CS"/>
    <n v="20"/>
    <n v="3300"/>
    <n v="1.32"/>
    <x v="36"/>
    <n v="990"/>
    <n v="20052719"/>
    <s v="Export"/>
    <n v="90057043"/>
    <x v="2"/>
    <s v="50"/>
    <x v="3"/>
    <x v="3"/>
    <s v="IFAD - Export Sales"/>
    <s v="0080070381"/>
    <n v="44576"/>
    <s v="USD"/>
    <n v="990"/>
    <n v="990"/>
    <n v="97415.71"/>
    <n v="1134.72"/>
    <x v="3"/>
    <x v="3"/>
    <n v="99999"/>
    <x v="0"/>
    <n v="60123070476"/>
    <n v="165"/>
  </r>
  <r>
    <x v="0"/>
    <s v="IMPL-EXP-365-2021_ Oman_ QAF"/>
    <n v="1000"/>
    <n v="1400000117"/>
    <s v="BISCUIT TEA TIME 80GM EXP X144"/>
    <x v="0"/>
    <n v="32"/>
    <s v="CS"/>
    <n v="144"/>
    <n v="4608"/>
    <n v="0.36859999999999998"/>
    <x v="37"/>
    <n v="511.68"/>
    <n v="20049766"/>
    <s v="Export"/>
    <n v="90058563"/>
    <x v="3"/>
    <s v="50"/>
    <x v="0"/>
    <x v="0"/>
    <s v="IFAD - Export Sales"/>
    <s v="0080072048"/>
    <n v="44589"/>
    <s v="USD"/>
    <n v="460.8"/>
    <n v="460.8"/>
    <n v="43269.26"/>
    <n v="504.01"/>
    <x v="0"/>
    <x v="0"/>
    <n v="99999"/>
    <x v="0"/>
    <n v="96895768961"/>
    <n v="32"/>
  </r>
  <r>
    <x v="0"/>
    <s v="IMPL-EXP-365-2021_ Oman_ QAF"/>
    <n v="1000"/>
    <n v="1400000122"/>
    <s v="BISCUIT TOAST PLAIN HC 350GM EXP X12"/>
    <x v="2"/>
    <n v="480"/>
    <s v="CS"/>
    <n v="12"/>
    <n v="5760"/>
    <n v="2.016"/>
    <x v="38"/>
    <n v="2395.1999999999998"/>
    <n v="20049766"/>
    <s v="Export"/>
    <n v="90058563"/>
    <x v="3"/>
    <s v="50"/>
    <x v="0"/>
    <x v="0"/>
    <s v="IFAD - Export Sales"/>
    <s v="0080072048"/>
    <n v="44589"/>
    <s v="USD"/>
    <n v="2160"/>
    <n v="2160"/>
    <n v="208972.64"/>
    <n v="2434.16"/>
    <x v="0"/>
    <x v="0"/>
    <n v="99999"/>
    <x v="0"/>
    <n v="96895768961"/>
    <n v="480"/>
  </r>
  <r>
    <x v="0"/>
    <s v="IMPL-EXP-365-2021_ Oman_ QAF"/>
    <n v="1000"/>
    <n v="1400000335"/>
    <s v="CAKE DRY 110GM EXP X24"/>
    <x v="4"/>
    <n v="100"/>
    <s v="CS"/>
    <n v="24"/>
    <n v="2400"/>
    <n v="0.26400000000000001"/>
    <x v="39"/>
    <n v="888"/>
    <n v="20049766"/>
    <s v="Export"/>
    <n v="90058563"/>
    <x v="3"/>
    <s v="50"/>
    <x v="0"/>
    <x v="0"/>
    <s v="IFAD - Export Sales"/>
    <s v="0080072048"/>
    <n v="44589"/>
    <s v="USD"/>
    <n v="800"/>
    <n v="800"/>
    <n v="58824.42"/>
    <n v="685.2"/>
    <x v="0"/>
    <x v="0"/>
    <n v="99999"/>
    <x v="0"/>
    <n v="96895768961"/>
    <n v="100"/>
  </r>
  <r>
    <x v="0"/>
    <s v="IMPL-EXP-365-2021_ Oman_ QAF"/>
    <n v="1000"/>
    <n v="1400000239"/>
    <s v="CAKE DRY 350GM EXP X12"/>
    <x v="4"/>
    <n v="500"/>
    <s v="CS"/>
    <n v="12"/>
    <n v="6000"/>
    <n v="2.1"/>
    <x v="40"/>
    <n v="4995"/>
    <n v="20049766"/>
    <s v="Export"/>
    <n v="90058563"/>
    <x v="3"/>
    <s v="50"/>
    <x v="0"/>
    <x v="0"/>
    <s v="IFAD - Export Sales"/>
    <s v="0080072048"/>
    <n v="44589"/>
    <s v="USD"/>
    <n v="4500"/>
    <n v="4500"/>
    <n v="442140.38"/>
    <n v="5150.1499999999996"/>
    <x v="0"/>
    <x v="0"/>
    <n v="99999"/>
    <x v="0"/>
    <n v="96895768961"/>
    <n v="500"/>
  </r>
  <r>
    <x v="4"/>
    <s v="IMPL-EXP-311-2021_ KSA_ EMRAN"/>
    <n v="1000"/>
    <n v="1400000115"/>
    <s v="BISCUIT KAJU DELIGHT 70GM EXP X144"/>
    <x v="0"/>
    <n v="625"/>
    <s v="CS"/>
    <n v="144"/>
    <n v="90000"/>
    <n v="6.3"/>
    <x v="41"/>
    <n v="9900"/>
    <n v="20049752"/>
    <s v="Export"/>
    <n v="90058565"/>
    <x v="3"/>
    <s v="50"/>
    <x v="4"/>
    <x v="4"/>
    <s v="IFAD - Export Sales"/>
    <s v="0080072052"/>
    <n v="44589"/>
    <s v="USD"/>
    <n v="8750"/>
    <n v="8750"/>
    <n v="785700.06"/>
    <n v="9152.01"/>
    <x v="4"/>
    <x v="4"/>
    <n v="99999"/>
    <x v="0"/>
    <n v="966544090499"/>
    <n v="625"/>
  </r>
  <r>
    <x v="0"/>
    <s v="IMPL-EXP-365-2021_ Oman_ QAF"/>
    <n v="1000"/>
    <n v="1400000132"/>
    <s v="BISCUIT TOAST SWEET 350GM T EXP X12"/>
    <x v="2"/>
    <n v="700"/>
    <s v="CS"/>
    <n v="12"/>
    <n v="8400"/>
    <n v="2.94"/>
    <x v="42"/>
    <n v="4347"/>
    <n v="20049766"/>
    <s v="Export"/>
    <n v="90058569"/>
    <x v="3"/>
    <s v="50"/>
    <x v="0"/>
    <x v="0"/>
    <s v="IFAD - Export Sales"/>
    <s v="0080072038"/>
    <n v="44589"/>
    <s v="USD"/>
    <n v="3920"/>
    <n v="3920"/>
    <n v="402864"/>
    <n v="4692.6499999999996"/>
    <x v="0"/>
    <x v="0"/>
    <n v="99999"/>
    <x v="0"/>
    <n v="96895768961"/>
    <n v="700"/>
  </r>
  <r>
    <x v="0"/>
    <s v="IMPL-EXP-365-2021_ Oman_ QAF"/>
    <n v="1000"/>
    <n v="1400000134"/>
    <s v="BISCUIT TOAST MURI 350GM T EXP X12"/>
    <x v="2"/>
    <n v="500"/>
    <s v="CS"/>
    <n v="12"/>
    <n v="6000"/>
    <n v="2.1"/>
    <x v="43"/>
    <n v="3105"/>
    <n v="20049766"/>
    <s v="Export"/>
    <n v="90058569"/>
    <x v="3"/>
    <s v="50"/>
    <x v="0"/>
    <x v="0"/>
    <s v="IFAD - Export Sales"/>
    <s v="0080072038"/>
    <n v="44589"/>
    <s v="USD"/>
    <n v="2800"/>
    <n v="2800"/>
    <n v="265499.71000000002"/>
    <n v="3092.6"/>
    <x v="0"/>
    <x v="0"/>
    <n v="99999"/>
    <x v="0"/>
    <n v="96895768961"/>
    <n v="500"/>
  </r>
  <r>
    <x v="0"/>
    <s v="IMPL-EXP-365-2021_ Oman_ QAF"/>
    <n v="1000"/>
    <n v="1400000129"/>
    <s v="BISCUIT BUTTER DELIGHT 70GM EXP X144"/>
    <x v="0"/>
    <n v="150"/>
    <s v="CS"/>
    <n v="144"/>
    <n v="21600"/>
    <n v="1.512"/>
    <x v="44"/>
    <n v="2997"/>
    <n v="20049766"/>
    <s v="Export"/>
    <n v="90058570"/>
    <x v="3"/>
    <s v="50"/>
    <x v="0"/>
    <x v="0"/>
    <s v="IFAD - Export Sales"/>
    <s v="0080072041"/>
    <n v="44589"/>
    <s v="USD"/>
    <n v="2160"/>
    <n v="2160"/>
    <n v="169559.76"/>
    <n v="1975.07"/>
    <x v="0"/>
    <x v="0"/>
    <n v="99999"/>
    <x v="0"/>
    <n v="96895768961"/>
    <n v="150"/>
  </r>
  <r>
    <x v="0"/>
    <s v="IMPL-EXP-365-2021_ Oman_ QAF"/>
    <n v="1000"/>
    <n v="1400000115"/>
    <s v="BISCUIT KAJU DELIGHT 70GM EXP X144"/>
    <x v="0"/>
    <n v="250"/>
    <s v="CS"/>
    <n v="144"/>
    <n v="36000"/>
    <n v="2.52"/>
    <x v="45"/>
    <n v="3995"/>
    <n v="20049766"/>
    <s v="Export"/>
    <n v="90058570"/>
    <x v="3"/>
    <s v="50"/>
    <x v="0"/>
    <x v="0"/>
    <s v="IFAD - Export Sales"/>
    <s v="0080072041"/>
    <n v="44589"/>
    <s v="USD"/>
    <n v="3600"/>
    <n v="3600"/>
    <n v="314279.67999999999"/>
    <n v="3660.8"/>
    <x v="0"/>
    <x v="0"/>
    <n v="99999"/>
    <x v="0"/>
    <n v="96895768961"/>
    <n v="250"/>
  </r>
  <r>
    <x v="0"/>
    <s v="IMPL-EXP-365-2021_ Oman_ QAF"/>
    <n v="1000"/>
    <n v="1400000117"/>
    <s v="BISCUIT TEA TIME 80GM EXP X144"/>
    <x v="0"/>
    <n v="16"/>
    <s v="CS"/>
    <n v="144"/>
    <n v="2304"/>
    <n v="0.18429999999999999"/>
    <x v="46"/>
    <n v="255.84"/>
    <n v="20049766"/>
    <s v="Export"/>
    <n v="90058570"/>
    <x v="3"/>
    <s v="50"/>
    <x v="0"/>
    <x v="0"/>
    <s v="IFAD - Export Sales"/>
    <s v="0080072041"/>
    <n v="44589"/>
    <s v="USD"/>
    <n v="230.4"/>
    <n v="230.4"/>
    <n v="21634.2"/>
    <n v="252"/>
    <x v="0"/>
    <x v="0"/>
    <n v="99999"/>
    <x v="0"/>
    <n v="96895768961"/>
    <n v="16"/>
  </r>
  <r>
    <x v="0"/>
    <s v="IMPL-EXP-365-2021_ Oman_ QAF"/>
    <n v="1000"/>
    <n v="1400000116"/>
    <s v="BISCUIT MIXED FRUIT 90GM EXP X144"/>
    <x v="0"/>
    <n v="50"/>
    <s v="CS"/>
    <n v="144"/>
    <n v="7200"/>
    <n v="0.64800000000000002"/>
    <x v="47"/>
    <n v="799.5"/>
    <n v="20049766"/>
    <s v="Export"/>
    <n v="90058570"/>
    <x v="3"/>
    <s v="50"/>
    <x v="0"/>
    <x v="0"/>
    <s v="IFAD - Export Sales"/>
    <s v="0080072041"/>
    <n v="44589"/>
    <s v="USD"/>
    <n v="720"/>
    <n v="720"/>
    <n v="68328.02"/>
    <n v="795.9"/>
    <x v="0"/>
    <x v="0"/>
    <n v="99999"/>
    <x v="0"/>
    <n v="96895768961"/>
    <n v="50"/>
  </r>
  <r>
    <x v="0"/>
    <s v="IMPL-EXP-365-2021_ Oman_ QAF"/>
    <n v="1000"/>
    <n v="1400000181"/>
    <s v="BISCUIT MILK   60GM EXP X144"/>
    <x v="0"/>
    <n v="100"/>
    <s v="CS"/>
    <n v="144"/>
    <n v="14400"/>
    <n v="0.86399999999999999"/>
    <x v="48"/>
    <n v="1221"/>
    <n v="20049766"/>
    <s v="Export"/>
    <n v="90058570"/>
    <x v="3"/>
    <s v="50"/>
    <x v="0"/>
    <x v="0"/>
    <s v="IFAD - Export Sales"/>
    <s v="0080072041"/>
    <n v="44589"/>
    <s v="USD"/>
    <n v="1100"/>
    <n v="1100"/>
    <n v="82223.7"/>
    <n v="957.76"/>
    <x v="0"/>
    <x v="0"/>
    <n v="99999"/>
    <x v="0"/>
    <n v="96895768961"/>
    <n v="100"/>
  </r>
  <r>
    <x v="0"/>
    <s v="IMPL-EXP-365-2021_ Oman_ QAF"/>
    <n v="1000"/>
    <n v="1400000117"/>
    <s v="BISCUIT TEA TIME 80GM EXP X144"/>
    <x v="0"/>
    <n v="32"/>
    <s v="CS"/>
    <n v="144"/>
    <n v="4608"/>
    <n v="0.36859999999999998"/>
    <x v="37"/>
    <n v="511.68"/>
    <n v="20049766"/>
    <s v="Export"/>
    <n v="90058571"/>
    <x v="3"/>
    <s v="50"/>
    <x v="0"/>
    <x v="0"/>
    <s v="IFAD - Export Sales"/>
    <s v="0080072043"/>
    <n v="44589"/>
    <s v="USD"/>
    <n v="460.8"/>
    <n v="460.8"/>
    <n v="43269.26"/>
    <n v="504.01"/>
    <x v="0"/>
    <x v="0"/>
    <n v="99999"/>
    <x v="0"/>
    <n v="96895768961"/>
    <n v="32"/>
  </r>
  <r>
    <x v="0"/>
    <s v="IMPL-EXP-365-2021_ Oman_ QAF"/>
    <n v="1000"/>
    <n v="1400000161"/>
    <s v="NOODLES EGGY INST CHIC 390GM EXP X12"/>
    <x v="1"/>
    <n v="600"/>
    <s v="CS"/>
    <n v="12"/>
    <n v="7200"/>
    <n v="2.8079999999999998"/>
    <x v="49"/>
    <n v="3798"/>
    <n v="20049766"/>
    <s v="Export"/>
    <n v="90058571"/>
    <x v="3"/>
    <s v="50"/>
    <x v="0"/>
    <x v="0"/>
    <s v="IFAD - Export Sales"/>
    <s v="0080072043"/>
    <n v="44589"/>
    <s v="USD"/>
    <n v="3420"/>
    <n v="3420"/>
    <n v="341064.02"/>
    <n v="3972.79"/>
    <x v="0"/>
    <x v="0"/>
    <n v="99999"/>
    <x v="0"/>
    <n v="96895768961"/>
    <n v="600"/>
  </r>
  <r>
    <x v="0"/>
    <s v="IMPL-EXP-365-2021_ Oman_ QAF"/>
    <n v="1000"/>
    <n v="1400000160"/>
    <s v="NOODLES EGGY INST MAS 390GM EXP X12"/>
    <x v="1"/>
    <n v="400"/>
    <s v="CS"/>
    <n v="12"/>
    <n v="4800"/>
    <n v="1.8720000000000001"/>
    <x v="50"/>
    <n v="2532"/>
    <n v="20049766"/>
    <s v="Export"/>
    <n v="90058571"/>
    <x v="3"/>
    <s v="50"/>
    <x v="0"/>
    <x v="0"/>
    <s v="IFAD - Export Sales"/>
    <s v="0080072043"/>
    <n v="44589"/>
    <s v="USD"/>
    <n v="2280"/>
    <n v="2280"/>
    <n v="221567.69"/>
    <n v="2580.87"/>
    <x v="0"/>
    <x v="0"/>
    <n v="99999"/>
    <x v="0"/>
    <n v="96895768961"/>
    <n v="400"/>
  </r>
  <r>
    <x v="4"/>
    <s v="IMPL-EXP-311-2021_ KSA_ EMRAN"/>
    <n v="1000"/>
    <n v="1400000129"/>
    <s v="BISCUIT BUTTER DELIGHT 70GM EXP X144"/>
    <x v="0"/>
    <n v="200"/>
    <s v="CS"/>
    <n v="144"/>
    <n v="28800"/>
    <n v="2.016"/>
    <x v="51"/>
    <n v="3168"/>
    <n v="20049752"/>
    <s v="Export"/>
    <n v="90058576"/>
    <x v="3"/>
    <s v="50"/>
    <x v="4"/>
    <x v="4"/>
    <s v="IFAD - Export Sales"/>
    <s v="0080072060"/>
    <n v="44589"/>
    <s v="USD"/>
    <n v="2800"/>
    <n v="2800"/>
    <n v="225792.37"/>
    <n v="2630.08"/>
    <x v="4"/>
    <x v="4"/>
    <n v="99999"/>
    <x v="0"/>
    <n v="966544090499"/>
    <n v="200"/>
  </r>
  <r>
    <x v="4"/>
    <s v="IMPL-EXP-311-2021_ KSA_ EMRAN"/>
    <n v="1000"/>
    <n v="1400000115"/>
    <s v="BISCUIT KAJU DELIGHT 70GM EXP X144"/>
    <x v="0"/>
    <n v="175"/>
    <s v="CS"/>
    <n v="144"/>
    <n v="25200"/>
    <n v="1.764"/>
    <x v="52"/>
    <n v="2772"/>
    <n v="20049752"/>
    <s v="Export"/>
    <n v="90058576"/>
    <x v="3"/>
    <s v="50"/>
    <x v="4"/>
    <x v="4"/>
    <s v="IFAD - Export Sales"/>
    <s v="0080072060"/>
    <n v="44589"/>
    <s v="USD"/>
    <n v="2450"/>
    <n v="2450"/>
    <n v="219995.78"/>
    <n v="2562.56"/>
    <x v="4"/>
    <x v="4"/>
    <n v="99999"/>
    <x v="0"/>
    <n v="966544090499"/>
    <n v="175"/>
  </r>
  <r>
    <x v="4"/>
    <s v="IMPL-EXP-311-2021_ KSA_ EMRAN"/>
    <n v="1000"/>
    <n v="1400000140"/>
    <s v="BISCUIT TOAST MURI 150GM EXP X24"/>
    <x v="2"/>
    <n v="150"/>
    <s v="CS"/>
    <n v="24"/>
    <n v="3600"/>
    <n v="0.54"/>
    <x v="53"/>
    <n v="763.5"/>
    <n v="20049752"/>
    <s v="Export"/>
    <n v="90058576"/>
    <x v="3"/>
    <s v="50"/>
    <x v="4"/>
    <x v="4"/>
    <s v="IFAD - Export Sales"/>
    <s v="0080072060"/>
    <n v="44589"/>
    <s v="USD"/>
    <n v="675"/>
    <n v="675"/>
    <n v="65555.92"/>
    <n v="763.61"/>
    <x v="4"/>
    <x v="4"/>
    <n v="99999"/>
    <x v="0"/>
    <n v="966544090499"/>
    <n v="150"/>
  </r>
  <r>
    <x v="4"/>
    <s v="IMPL-EXP-311-2021_ KSA_ EMRAN"/>
    <n v="1000"/>
    <n v="1400000132"/>
    <s v="BISCUIT TOAST SWEET 350GM T EXP X12"/>
    <x v="2"/>
    <n v="100"/>
    <s v="CS"/>
    <n v="12"/>
    <n v="1200"/>
    <n v="0.42"/>
    <x v="54"/>
    <n v="622"/>
    <n v="20049752"/>
    <s v="Export"/>
    <n v="90058576"/>
    <x v="3"/>
    <s v="50"/>
    <x v="4"/>
    <x v="4"/>
    <s v="IFAD - Export Sales"/>
    <s v="0080072060"/>
    <n v="44589"/>
    <s v="USD"/>
    <n v="550"/>
    <n v="550"/>
    <n v="57564.14"/>
    <n v="670.52"/>
    <x v="4"/>
    <x v="4"/>
    <n v="99999"/>
    <x v="0"/>
    <n v="966544090499"/>
    <n v="100"/>
  </r>
  <r>
    <x v="4"/>
    <s v="IMPL-EXP-311-2021_ KSA_ EMRAN"/>
    <n v="1000"/>
    <n v="1400000134"/>
    <s v="BISCUIT TOAST MURI 350GM T EXP X12"/>
    <x v="2"/>
    <n v="100"/>
    <s v="CS"/>
    <n v="12"/>
    <n v="1200"/>
    <n v="0.42"/>
    <x v="54"/>
    <n v="622"/>
    <n v="20049752"/>
    <s v="Export"/>
    <n v="90058576"/>
    <x v="3"/>
    <s v="50"/>
    <x v="4"/>
    <x v="4"/>
    <s v="IFAD - Export Sales"/>
    <s v="0080072060"/>
    <n v="44589"/>
    <s v="USD"/>
    <n v="550"/>
    <n v="550"/>
    <n v="53123.98"/>
    <n v="618.79999999999995"/>
    <x v="4"/>
    <x v="4"/>
    <n v="99999"/>
    <x v="0"/>
    <n v="966544090499"/>
    <n v="100"/>
  </r>
  <r>
    <x v="0"/>
    <s v="IMPL-EXP-365-2021_ Oman_ QAF"/>
    <n v="1000"/>
    <n v="1400000122"/>
    <s v="BISCUIT TOAST PLAIN HC 350GM EXP X12"/>
    <x v="2"/>
    <n v="120"/>
    <s v="CS"/>
    <n v="12"/>
    <n v="1440"/>
    <n v="0.504"/>
    <x v="55"/>
    <n v="598.79999999999995"/>
    <n v="20049766"/>
    <s v="Export"/>
    <n v="90058579"/>
    <x v="3"/>
    <s v="50"/>
    <x v="0"/>
    <x v="0"/>
    <s v="IFAD - Export Sales"/>
    <s v="0080072067"/>
    <n v="44589"/>
    <s v="USD"/>
    <n v="540"/>
    <n v="540"/>
    <n v="52243.16"/>
    <n v="608.54"/>
    <x v="0"/>
    <x v="0"/>
    <n v="99999"/>
    <x v="0"/>
    <n v="96895768961"/>
    <n v="120"/>
  </r>
  <r>
    <x v="0"/>
    <s v="IMPL-EXP-365-2021_ Oman_ QAF"/>
    <n v="1000"/>
    <n v="1400000124"/>
    <s v="CHANACHUR 150GM EXP X48"/>
    <x v="3"/>
    <n v="250"/>
    <s v="CS"/>
    <n v="48"/>
    <n v="12000"/>
    <n v="1.8"/>
    <x v="56"/>
    <n v="2912.5"/>
    <n v="20049766"/>
    <s v="Export"/>
    <n v="90058579"/>
    <x v="3"/>
    <s v="50"/>
    <x v="0"/>
    <x v="0"/>
    <s v="IFAD - Export Sales"/>
    <s v="0080072067"/>
    <n v="44589"/>
    <s v="USD"/>
    <n v="2625"/>
    <n v="2625"/>
    <n v="253079.79"/>
    <n v="2947.93"/>
    <x v="0"/>
    <x v="0"/>
    <n v="99999"/>
    <x v="0"/>
    <n v="96895768961"/>
    <n v="250"/>
  </r>
  <r>
    <x v="0"/>
    <s v="IMPL-EXP-365-2021_ Oman_ QAF"/>
    <n v="1000"/>
    <n v="1400000228"/>
    <s v="CHANACHUR 300GM EXP X24"/>
    <x v="3"/>
    <n v="500"/>
    <s v="CS"/>
    <n v="24"/>
    <n v="12000"/>
    <n v="3.6"/>
    <x v="57"/>
    <n v="5550"/>
    <n v="20049766"/>
    <s v="Export"/>
    <n v="90058579"/>
    <x v="3"/>
    <s v="50"/>
    <x v="0"/>
    <x v="0"/>
    <s v="IFAD - Export Sales"/>
    <s v="0080072067"/>
    <n v="44589"/>
    <s v="USD"/>
    <n v="5000"/>
    <n v="5000"/>
    <n v="494640.23"/>
    <n v="5761.68"/>
    <x v="0"/>
    <x v="0"/>
    <n v="99999"/>
    <x v="0"/>
    <n v="96895768961"/>
    <n v="500"/>
  </r>
  <r>
    <x v="0"/>
    <s v="IMPL-EXP-365-2021_ Oman_ QAF"/>
    <n v="1000"/>
    <n v="1400000257"/>
    <s v="CHANACHUR 70GM EXP X96"/>
    <x v="3"/>
    <n v="300"/>
    <s v="CS"/>
    <n v="96"/>
    <n v="28800"/>
    <n v="2.016"/>
    <x v="58"/>
    <n v="3495"/>
    <n v="20049766"/>
    <s v="Export"/>
    <n v="90058602"/>
    <x v="3"/>
    <s v="50"/>
    <x v="0"/>
    <x v="0"/>
    <s v="IFAD - Export Sales"/>
    <s v="0080072068"/>
    <n v="44589"/>
    <s v="USD"/>
    <n v="3150"/>
    <n v="3150"/>
    <n v="309887.59000000003"/>
    <n v="3609.64"/>
    <x v="0"/>
    <x v="0"/>
    <n v="99999"/>
    <x v="0"/>
    <n v="96895768961"/>
    <n v="300"/>
  </r>
  <r>
    <x v="0"/>
    <s v="IMPL-EXP-365-2021_ Oman_ QAF"/>
    <n v="1000"/>
    <n v="1400000124"/>
    <s v="CHANACHUR 150GM EXP X48"/>
    <x v="3"/>
    <n v="150"/>
    <s v="CS"/>
    <n v="48"/>
    <n v="7200"/>
    <n v="1.08"/>
    <x v="59"/>
    <n v="1747.5"/>
    <n v="20049766"/>
    <s v="Export"/>
    <n v="90058602"/>
    <x v="3"/>
    <s v="50"/>
    <x v="0"/>
    <x v="0"/>
    <s v="IFAD - Export Sales"/>
    <s v="0080072068"/>
    <n v="44589"/>
    <s v="USD"/>
    <n v="1575"/>
    <n v="1575"/>
    <n v="151848.04999999999"/>
    <n v="1768.76"/>
    <x v="0"/>
    <x v="0"/>
    <n v="99999"/>
    <x v="0"/>
    <n v="96895768961"/>
    <n v="150"/>
  </r>
  <r>
    <x v="0"/>
    <s v="IMPL-EXP-365-2021_ Oman_ QAF"/>
    <n v="1000"/>
    <n v="1400000334"/>
    <s v="MUSTARD OIL 200ML EXP X24"/>
    <x v="5"/>
    <n v="150"/>
    <s v="CS"/>
    <n v="24"/>
    <n v="3600"/>
    <n v="0.72"/>
    <x v="60"/>
    <n v="1665"/>
    <n v="20049766"/>
    <s v="Export"/>
    <n v="90058603"/>
    <x v="3"/>
    <s v="50"/>
    <x v="0"/>
    <x v="0"/>
    <s v="IFAD - Export Sales"/>
    <s v="0080071995"/>
    <n v="44589"/>
    <s v="USD"/>
    <n v="1500"/>
    <n v="1500"/>
    <n v="121464.01"/>
    <n v="1414.84"/>
    <x v="0"/>
    <x v="0"/>
    <n v="99999"/>
    <x v="0"/>
    <n v="96895768961"/>
    <n v="150"/>
  </r>
  <r>
    <x v="0"/>
    <s v="IMPL-EXP-365-2021_ Oman_ QAF"/>
    <n v="1000"/>
    <n v="1400000333"/>
    <s v="MUSTARD OIL 400ML EXP X24"/>
    <x v="5"/>
    <n v="150"/>
    <s v="CS"/>
    <n v="24"/>
    <n v="3600"/>
    <n v="1.44"/>
    <x v="61"/>
    <n v="3163.5"/>
    <n v="20049766"/>
    <s v="Export"/>
    <n v="90058603"/>
    <x v="3"/>
    <s v="50"/>
    <x v="0"/>
    <x v="0"/>
    <s v="IFAD - Export Sales"/>
    <s v="0080071995"/>
    <n v="44589"/>
    <s v="USD"/>
    <n v="2850"/>
    <n v="2850"/>
    <n v="226836.3"/>
    <n v="2642.24"/>
    <x v="0"/>
    <x v="0"/>
    <n v="99999"/>
    <x v="0"/>
    <n v="96895768961"/>
    <n v="150"/>
  </r>
  <r>
    <x v="0"/>
    <s v="IMPL-EXP-365-2021_ Oman_ QAF"/>
    <n v="1000"/>
    <n v="1400000157"/>
    <s v="MUSTARD OIL 1000 ML EXP X12"/>
    <x v="5"/>
    <n v="400"/>
    <s v="CS"/>
    <n v="12"/>
    <n v="4800"/>
    <n v="4.8"/>
    <x v="62"/>
    <n v="9768"/>
    <n v="20049766"/>
    <s v="Export"/>
    <n v="90058603"/>
    <x v="3"/>
    <s v="50"/>
    <x v="0"/>
    <x v="0"/>
    <s v="IFAD - Export Sales"/>
    <s v="0080071995"/>
    <n v="44589"/>
    <s v="USD"/>
    <n v="8800"/>
    <n v="8800"/>
    <n v="779471.64"/>
    <n v="9079.4599999999991"/>
    <x v="0"/>
    <x v="0"/>
    <n v="99999"/>
    <x v="0"/>
    <n v="96895768961"/>
    <n v="400"/>
  </r>
  <r>
    <x v="4"/>
    <s v="IMPL-EXP-311-2021_ KSA_ EMRAN"/>
    <n v="1000"/>
    <n v="1400000151"/>
    <s v="RICE AROMATIC 1000GM EXP X10"/>
    <x v="9"/>
    <n v="250"/>
    <s v="CS"/>
    <n v="10"/>
    <n v="2500"/>
    <n v="2.5"/>
    <x v="63"/>
    <n v="2827.5"/>
    <n v="20049752"/>
    <s v="Export"/>
    <n v="90058606"/>
    <x v="3"/>
    <s v="50"/>
    <x v="4"/>
    <x v="4"/>
    <s v="IFAD - Export Sales"/>
    <s v="0080071997"/>
    <n v="44589"/>
    <s v="USD"/>
    <n v="2500"/>
    <n v="2500"/>
    <n v="216875.13"/>
    <n v="2526.21"/>
    <x v="4"/>
    <x v="4"/>
    <n v="99999"/>
    <x v="0"/>
    <n v="966544090499"/>
    <n v="250"/>
  </r>
  <r>
    <x v="5"/>
    <s v="IMPL-EXP-371-2021_ UAE_ Backet Food"/>
    <n v="1000"/>
    <n v="1400000353"/>
    <s v="RICE PUFFED 400GM EXP X10"/>
    <x v="8"/>
    <n v="760"/>
    <s v="CS"/>
    <n v="10"/>
    <n v="7600"/>
    <n v="3.04"/>
    <x v="64"/>
    <n v="3344"/>
    <n v="20049530"/>
    <s v="Export"/>
    <n v="90058732"/>
    <x v="4"/>
    <s v="50"/>
    <x v="5"/>
    <x v="5"/>
    <s v="IFAD - Export Sales"/>
    <s v="0080072198"/>
    <n v="44591"/>
    <s v="USD"/>
    <n v="2736"/>
    <n v="2736"/>
    <n v="224276.26"/>
    <n v="2612.42"/>
    <x v="5"/>
    <x v="5"/>
    <n v="99999"/>
    <x v="0"/>
    <n v="971505453097"/>
    <n v="760"/>
  </r>
  <r>
    <x v="5"/>
    <s v="IMPL-EXP-371-2021_ UAE_ Backet Food"/>
    <n v="1000"/>
    <n v="1400000122"/>
    <s v="BISCUIT TOAST PLAIN HC 350GM EXP X12"/>
    <x v="2"/>
    <n v="100"/>
    <s v="CS"/>
    <n v="12"/>
    <n v="1200"/>
    <n v="0.42"/>
    <x v="65"/>
    <n v="611"/>
    <n v="20049530"/>
    <s v="Export"/>
    <n v="90058733"/>
    <x v="4"/>
    <s v="50"/>
    <x v="5"/>
    <x v="5"/>
    <s v="IFAD - Export Sales"/>
    <s v="0080072197"/>
    <n v="44591"/>
    <s v="USD"/>
    <n v="500"/>
    <n v="500"/>
    <n v="41195.980000000003"/>
    <n v="479.86"/>
    <x v="5"/>
    <x v="5"/>
    <n v="99999"/>
    <x v="0"/>
    <n v="971505453097"/>
    <n v="100"/>
  </r>
  <r>
    <x v="5"/>
    <s v="IMPL-EXP-371-2021_ UAE_ Backet Food"/>
    <n v="1000"/>
    <n v="1400000132"/>
    <s v="BISCUIT TOAST SWEET 350GM T EXP X12"/>
    <x v="2"/>
    <n v="200"/>
    <s v="CS"/>
    <n v="12"/>
    <n v="2400"/>
    <n v="0.84"/>
    <x v="66"/>
    <n v="1348"/>
    <n v="20049530"/>
    <s v="Export"/>
    <n v="90058733"/>
    <x v="4"/>
    <s v="50"/>
    <x v="5"/>
    <x v="5"/>
    <s v="IFAD - Export Sales"/>
    <s v="0080072197"/>
    <n v="44591"/>
    <s v="USD"/>
    <n v="1100"/>
    <n v="1100"/>
    <n v="114743.67999999999"/>
    <n v="1336.56"/>
    <x v="5"/>
    <x v="5"/>
    <n v="99999"/>
    <x v="0"/>
    <n v="971505453097"/>
    <n v="200"/>
  </r>
  <r>
    <x v="5"/>
    <s v="IMPL-EXP-371-2021_ UAE_ Backet Food"/>
    <n v="1000"/>
    <n v="1400000131"/>
    <s v="BISCUIT TOAST BABY 350GM EXP X12"/>
    <x v="2"/>
    <n v="200"/>
    <s v="CS"/>
    <n v="12"/>
    <n v="2400"/>
    <n v="0.84"/>
    <x v="66"/>
    <n v="1348"/>
    <n v="20049530"/>
    <s v="Export"/>
    <n v="90058733"/>
    <x v="4"/>
    <s v="50"/>
    <x v="5"/>
    <x v="5"/>
    <s v="IFAD - Export Sales"/>
    <s v="0080072197"/>
    <n v="44591"/>
    <s v="USD"/>
    <n v="1100"/>
    <n v="1100"/>
    <n v="112751.96"/>
    <n v="1313.36"/>
    <x v="5"/>
    <x v="5"/>
    <n v="99999"/>
    <x v="0"/>
    <n v="971505453097"/>
    <n v="200"/>
  </r>
  <r>
    <x v="5"/>
    <s v="IMPL-EXP-371-2021_ UAE_ Backet Food"/>
    <n v="1000"/>
    <n v="1400000134"/>
    <s v="BISCUIT TOAST MURI 350GM T EXP X12"/>
    <x v="2"/>
    <n v="300"/>
    <s v="CS"/>
    <n v="12"/>
    <n v="3600"/>
    <n v="1.26"/>
    <x v="67"/>
    <n v="2019"/>
    <n v="20049530"/>
    <s v="Export"/>
    <n v="90058733"/>
    <x v="4"/>
    <s v="50"/>
    <x v="5"/>
    <x v="5"/>
    <s v="IFAD - Export Sales"/>
    <s v="0080072197"/>
    <n v="44591"/>
    <s v="USD"/>
    <n v="1650"/>
    <n v="1650"/>
    <n v="158831.94"/>
    <n v="1850.11"/>
    <x v="5"/>
    <x v="5"/>
    <n v="99999"/>
    <x v="0"/>
    <n v="971505453097"/>
    <n v="300"/>
  </r>
  <r>
    <x v="5"/>
    <s v="IMPL-EXP-371-2021_ UAE_ Backet Food"/>
    <n v="1000"/>
    <n v="1400000157"/>
    <s v="MUSTARD OIL 1000 ML EXP X12"/>
    <x v="5"/>
    <n v="200"/>
    <s v="CS"/>
    <n v="12"/>
    <n v="2400"/>
    <n v="2.4"/>
    <x v="68"/>
    <n v="5384"/>
    <n v="20049530"/>
    <s v="Export"/>
    <n v="90058733"/>
    <x v="4"/>
    <s v="50"/>
    <x v="5"/>
    <x v="5"/>
    <s v="IFAD - Export Sales"/>
    <s v="0080072197"/>
    <n v="44591"/>
    <s v="USD"/>
    <n v="4400"/>
    <n v="4400"/>
    <n v="390432.06"/>
    <n v="4547.84"/>
    <x v="5"/>
    <x v="5"/>
    <n v="99999"/>
    <x v="0"/>
    <n v="971505453097"/>
    <n v="200"/>
  </r>
  <r>
    <x v="5"/>
    <s v="IMPL-EXP-371-2021_ UAE_ Backet Food"/>
    <n v="1000"/>
    <n v="1400000353"/>
    <s v="RICE PUFFED 400GM EXP X10"/>
    <x v="8"/>
    <n v="40"/>
    <s v="CS"/>
    <n v="10"/>
    <n v="400"/>
    <n v="0.16"/>
    <x v="69"/>
    <n v="176"/>
    <n v="20049530"/>
    <s v="Export"/>
    <n v="90058733"/>
    <x v="4"/>
    <s v="50"/>
    <x v="5"/>
    <x v="5"/>
    <s v="IFAD - Export Sales"/>
    <s v="0080072197"/>
    <n v="44591"/>
    <s v="USD"/>
    <n v="144"/>
    <n v="144"/>
    <n v="11804.38"/>
    <n v="137.5"/>
    <x v="5"/>
    <x v="5"/>
    <n v="99999"/>
    <x v="0"/>
    <n v="971505453097"/>
    <n v="40"/>
  </r>
  <r>
    <x v="6"/>
    <s v="IMPL-EXP-395-2021_ Qatar_ Layan"/>
    <n v="1000"/>
    <n v="1400000120"/>
    <s v="MUSTARD OIL 250ML EXP X24"/>
    <x v="5"/>
    <n v="1200"/>
    <s v="CS"/>
    <n v="24"/>
    <n v="28800"/>
    <n v="7.2"/>
    <x v="70"/>
    <n v="15924"/>
    <n v="20052716"/>
    <s v="Export"/>
    <n v="90059147"/>
    <x v="5"/>
    <s v="50"/>
    <x v="6"/>
    <x v="6"/>
    <s v="IFAD - Export Sales"/>
    <s v="0080072690"/>
    <n v="44594"/>
    <s v="USD"/>
    <n v="13200"/>
    <n v="13200"/>
    <n v="1270080.3500000001"/>
    <n v="14794.18"/>
    <x v="6"/>
    <x v="6"/>
    <n v="99999"/>
    <x v="0"/>
    <n v="97477788436"/>
    <n v="1200"/>
  </r>
  <r>
    <x v="6"/>
    <s v="IMPL-EXP-395-2021_ Qatar_ Layan"/>
    <n v="1000"/>
    <n v="1400000157"/>
    <s v="MUSTARD OIL 1000 ML EXP X12"/>
    <x v="5"/>
    <n v="100"/>
    <s v="CS"/>
    <n v="12"/>
    <n v="1200"/>
    <n v="1.2"/>
    <x v="71"/>
    <n v="2410"/>
    <n v="20052716"/>
    <s v="Export"/>
    <n v="90059147"/>
    <x v="5"/>
    <s v="50"/>
    <x v="6"/>
    <x v="6"/>
    <s v="IFAD - Export Sales"/>
    <s v="0080072690"/>
    <n v="44594"/>
    <s v="USD"/>
    <n v="2000"/>
    <n v="2000"/>
    <n v="194868.34"/>
    <n v="2269.87"/>
    <x v="6"/>
    <x v="6"/>
    <n v="99999"/>
    <x v="0"/>
    <n v="97477788436"/>
    <n v="100"/>
  </r>
  <r>
    <x v="6"/>
    <s v="IMPL-EXP-395-2021_ Qatar_ Layan"/>
    <n v="1000"/>
    <n v="1400000122"/>
    <s v="BISCUIT TOAST PLAIN HC 350GM EXP X12"/>
    <x v="2"/>
    <n v="800"/>
    <s v="CS"/>
    <n v="12"/>
    <n v="9600"/>
    <n v="3.36"/>
    <x v="72"/>
    <n v="4344"/>
    <n v="20052716"/>
    <s v="Export"/>
    <n v="90059148"/>
    <x v="5"/>
    <s v="50"/>
    <x v="6"/>
    <x v="6"/>
    <s v="IFAD - Export Sales"/>
    <s v="0080072691"/>
    <n v="44594"/>
    <s v="USD"/>
    <n v="3600"/>
    <n v="3600"/>
    <n v="348288.3"/>
    <n v="4056.94"/>
    <x v="6"/>
    <x v="6"/>
    <n v="99999"/>
    <x v="0"/>
    <n v="97477788436"/>
    <n v="800"/>
  </r>
  <r>
    <x v="6"/>
    <s v="IMPL-EXP-395-2021_ Qatar_ Layan"/>
    <n v="1000"/>
    <n v="1400000157"/>
    <s v="MUSTARD OIL 1000 ML EXP X12"/>
    <x v="5"/>
    <n v="150"/>
    <s v="CS"/>
    <n v="12"/>
    <n v="1800"/>
    <n v="1.8"/>
    <x v="73"/>
    <n v="3615"/>
    <n v="20052716"/>
    <s v="Export"/>
    <n v="90059148"/>
    <x v="5"/>
    <s v="50"/>
    <x v="6"/>
    <x v="6"/>
    <s v="IFAD - Export Sales"/>
    <s v="0080072691"/>
    <n v="44594"/>
    <s v="USD"/>
    <n v="3000"/>
    <n v="3000"/>
    <n v="292302.08000000002"/>
    <n v="3404.8"/>
    <x v="6"/>
    <x v="6"/>
    <n v="99999"/>
    <x v="0"/>
    <n v="97477788436"/>
    <n v="150"/>
  </r>
  <r>
    <x v="6"/>
    <s v="IMPL-EXP-395-2021_ Qatar_ Layan"/>
    <n v="1000"/>
    <n v="1400000239"/>
    <s v="CAKE DRY 350GM EXP X12"/>
    <x v="4"/>
    <n v="50"/>
    <s v="CS"/>
    <n v="12"/>
    <n v="600"/>
    <n v="0.21"/>
    <x v="74"/>
    <n v="603"/>
    <n v="20052716"/>
    <s v="Export"/>
    <n v="90059149"/>
    <x v="5"/>
    <s v="50"/>
    <x v="6"/>
    <x v="6"/>
    <s v="IFAD - Export Sales"/>
    <s v="0080072692"/>
    <n v="44594"/>
    <s v="USD"/>
    <n v="500"/>
    <n v="500"/>
    <n v="44213.61"/>
    <n v="515.01"/>
    <x v="6"/>
    <x v="6"/>
    <n v="99999"/>
    <x v="0"/>
    <n v="97477788436"/>
    <n v="50"/>
  </r>
  <r>
    <x v="6"/>
    <s v="IMPL-EXP-395-2021_ Qatar_ Layan"/>
    <n v="1000"/>
    <n v="1400000159"/>
    <s v="AAMAR LACHCHA SEMAI 200GM EXP X40"/>
    <x v="10"/>
    <n v="500"/>
    <s v="CS"/>
    <n v="40"/>
    <n v="20000"/>
    <n v="4"/>
    <x v="75"/>
    <n v="6330"/>
    <n v="20052716"/>
    <s v="Export"/>
    <n v="90059149"/>
    <x v="5"/>
    <s v="50"/>
    <x v="6"/>
    <x v="6"/>
    <s v="IFAD - Export Sales"/>
    <s v="0080072692"/>
    <n v="44594"/>
    <s v="USD"/>
    <n v="5250"/>
    <n v="5250"/>
    <n v="431999.78"/>
    <n v="5032.03"/>
    <x v="6"/>
    <x v="6"/>
    <n v="99999"/>
    <x v="0"/>
    <n v="97477788436"/>
    <n v="500"/>
  </r>
  <r>
    <x v="6"/>
    <s v="IMPL-EXP-395-2021_ Qatar_ Layan"/>
    <n v="1000"/>
    <n v="1400000257"/>
    <s v="CHANACHUR 70GM EXP X96"/>
    <x v="3"/>
    <n v="388"/>
    <s v="CS"/>
    <n v="96"/>
    <n v="37248"/>
    <n v="2.6074000000000002"/>
    <x v="76"/>
    <n v="4679.28"/>
    <n v="20052716"/>
    <s v="Export"/>
    <n v="90059150"/>
    <x v="5"/>
    <s v="50"/>
    <x v="6"/>
    <x v="6"/>
    <s v="IFAD - Export Sales"/>
    <s v="0080072693"/>
    <n v="44594"/>
    <s v="USD"/>
    <n v="3880"/>
    <n v="3880"/>
    <n v="400788.15"/>
    <n v="4668.47"/>
    <x v="6"/>
    <x v="6"/>
    <n v="99999"/>
    <x v="0"/>
    <n v="97477788436"/>
    <n v="388"/>
  </r>
  <r>
    <x v="6"/>
    <s v="IMPL-EXP-395-2021_ Qatar_ Layan"/>
    <n v="1000"/>
    <n v="1400000228"/>
    <s v="CHANACHUR 300GM EXP X24"/>
    <x v="3"/>
    <n v="375"/>
    <s v="CS"/>
    <n v="24"/>
    <n v="9000"/>
    <n v="2.7"/>
    <x v="77"/>
    <n v="4522.5"/>
    <n v="20052716"/>
    <s v="Export"/>
    <n v="90059150"/>
    <x v="5"/>
    <s v="50"/>
    <x v="6"/>
    <x v="6"/>
    <s v="IFAD - Export Sales"/>
    <s v="0080072693"/>
    <n v="44594"/>
    <s v="USD"/>
    <n v="3750"/>
    <n v="3750"/>
    <n v="370980.17"/>
    <n v="4321.26"/>
    <x v="6"/>
    <x v="6"/>
    <n v="99999"/>
    <x v="0"/>
    <n v="97477788436"/>
    <n v="375"/>
  </r>
  <r>
    <x v="6"/>
    <s v="IMPL-EXP-395-2021_ Qatar_ Layan"/>
    <n v="1000"/>
    <n v="1400000115"/>
    <s v="BISCUIT KAJU DELIGHT 70GM EXP X144"/>
    <x v="0"/>
    <n v="625"/>
    <s v="CS"/>
    <n v="144"/>
    <n v="90000"/>
    <n v="6.3"/>
    <x v="78"/>
    <n v="10550"/>
    <n v="20052716"/>
    <s v="Export"/>
    <n v="90059151"/>
    <x v="5"/>
    <s v="50"/>
    <x v="6"/>
    <x v="6"/>
    <s v="IFAD - Export Sales"/>
    <s v="0080072694"/>
    <n v="44594"/>
    <s v="USD"/>
    <n v="8750"/>
    <n v="8750"/>
    <n v="785700.06"/>
    <n v="9152.01"/>
    <x v="6"/>
    <x v="6"/>
    <n v="99999"/>
    <x v="0"/>
    <n v="97477788436"/>
    <n v="625"/>
  </r>
  <r>
    <x v="6"/>
    <s v="IMPL-EXP-395-2021_ Qatar_ Layan"/>
    <n v="1000"/>
    <n v="1400000132"/>
    <s v="BISCUIT TOAST SWEET 350GM T EXP X12"/>
    <x v="2"/>
    <n v="1000"/>
    <s v="CS"/>
    <n v="12"/>
    <n v="12000"/>
    <n v="4.2"/>
    <x v="79"/>
    <n v="6020"/>
    <n v="20052716"/>
    <s v="Export"/>
    <n v="90059152"/>
    <x v="5"/>
    <s v="50"/>
    <x v="6"/>
    <x v="6"/>
    <s v="IFAD - Export Sales"/>
    <s v="0080072695"/>
    <n v="44594"/>
    <s v="USD"/>
    <n v="5000"/>
    <n v="5000"/>
    <n v="575520.37"/>
    <n v="6703.79"/>
    <x v="6"/>
    <x v="6"/>
    <n v="99999"/>
    <x v="0"/>
    <n v="97477788436"/>
    <n v="1000"/>
  </r>
  <r>
    <x v="6"/>
    <s v="IMPL-EXP-395-2021_ Qatar_ Layan"/>
    <n v="1000"/>
    <n v="1400000239"/>
    <s v="CAKE DRY 350GM EXP X12"/>
    <x v="4"/>
    <n v="250"/>
    <s v="CS"/>
    <n v="12"/>
    <n v="3000"/>
    <n v="1.05"/>
    <x v="80"/>
    <n v="3015"/>
    <n v="20052716"/>
    <s v="Export"/>
    <n v="90059152"/>
    <x v="5"/>
    <s v="50"/>
    <x v="6"/>
    <x v="6"/>
    <s v="IFAD - Export Sales"/>
    <s v="0080072695"/>
    <n v="44594"/>
    <s v="USD"/>
    <n v="2500"/>
    <n v="2500"/>
    <n v="221069.76"/>
    <n v="2575.0700000000002"/>
    <x v="6"/>
    <x v="6"/>
    <n v="99999"/>
    <x v="0"/>
    <n v="97477788436"/>
    <n v="250"/>
  </r>
  <r>
    <x v="6"/>
    <s v="IMPL-EXP-395-2021_ Qatar_ Layan"/>
    <n v="1000"/>
    <n v="1400000257"/>
    <s v="CHANACHUR 70GM EXP X96"/>
    <x v="3"/>
    <n v="612"/>
    <s v="CS"/>
    <n v="96"/>
    <n v="58752"/>
    <n v="4.1125999999999996"/>
    <x v="81"/>
    <n v="7380.72"/>
    <n v="20052716"/>
    <s v="Export"/>
    <n v="90059153"/>
    <x v="5"/>
    <s v="50"/>
    <x v="6"/>
    <x v="6"/>
    <s v="IFAD - Export Sales"/>
    <s v="0080072696"/>
    <n v="44594"/>
    <s v="USD"/>
    <n v="6120"/>
    <n v="6120"/>
    <n v="632171.93000000005"/>
    <n v="7363.68"/>
    <x v="6"/>
    <x v="6"/>
    <n v="99999"/>
    <x v="0"/>
    <n v="97477788436"/>
    <n v="612"/>
  </r>
  <r>
    <x v="6"/>
    <s v="IMPL-EXP-395-2021_ Qatar_ Layan"/>
    <n v="1000"/>
    <n v="1400000115"/>
    <s v="BISCUIT KAJU DELIGHT 70GM EXP X144"/>
    <x v="0"/>
    <n v="175"/>
    <s v="CS"/>
    <n v="144"/>
    <n v="25200"/>
    <n v="1.764"/>
    <x v="82"/>
    <n v="2954"/>
    <n v="20052716"/>
    <s v="Export"/>
    <n v="90059154"/>
    <x v="5"/>
    <s v="50"/>
    <x v="6"/>
    <x v="6"/>
    <s v="IFAD - Export Sales"/>
    <s v="0080072697"/>
    <n v="44594"/>
    <s v="USD"/>
    <n v="2450"/>
    <n v="2450"/>
    <n v="219995.78"/>
    <n v="2562.56"/>
    <x v="6"/>
    <x v="6"/>
    <n v="99999"/>
    <x v="0"/>
    <n v="97477788436"/>
    <n v="175"/>
  </r>
  <r>
    <x v="6"/>
    <s v="IMPL-EXP-395-2021_ Qatar_ Layan"/>
    <n v="1000"/>
    <n v="1400000129"/>
    <s v="BISCUIT BUTTER DELIGHT 70GM EXP X144"/>
    <x v="0"/>
    <n v="200"/>
    <s v="CS"/>
    <n v="144"/>
    <n v="28800"/>
    <n v="2.016"/>
    <x v="83"/>
    <n v="3376"/>
    <n v="20052716"/>
    <s v="Export"/>
    <n v="90059154"/>
    <x v="5"/>
    <s v="50"/>
    <x v="6"/>
    <x v="6"/>
    <s v="IFAD - Export Sales"/>
    <s v="0080072697"/>
    <n v="44594"/>
    <s v="USD"/>
    <n v="2800"/>
    <n v="2800"/>
    <n v="225792.37"/>
    <n v="2630.08"/>
    <x v="6"/>
    <x v="6"/>
    <n v="99999"/>
    <x v="0"/>
    <n v="97477788436"/>
    <n v="200"/>
  </r>
  <r>
    <x v="6"/>
    <s v="IMPL-EXP-395-2021_ Qatar_ Layan"/>
    <n v="1000"/>
    <n v="1400000228"/>
    <s v="CHANACHUR 300GM EXP X24"/>
    <x v="3"/>
    <n v="25"/>
    <s v="CS"/>
    <n v="24"/>
    <n v="600"/>
    <n v="0.18"/>
    <x v="84"/>
    <n v="301.5"/>
    <n v="20052716"/>
    <s v="Export"/>
    <n v="90059154"/>
    <x v="5"/>
    <s v="50"/>
    <x v="6"/>
    <x v="6"/>
    <s v="IFAD - Export Sales"/>
    <s v="0080072697"/>
    <n v="44594"/>
    <s v="USD"/>
    <n v="250"/>
    <n v="250"/>
    <n v="24731.67"/>
    <n v="288.08"/>
    <x v="6"/>
    <x v="6"/>
    <n v="99999"/>
    <x v="0"/>
    <n v="97477788436"/>
    <n v="25"/>
  </r>
  <r>
    <x v="6"/>
    <s v="IMPL-EXP-395-2021_ Qatar_ Layan"/>
    <n v="1000"/>
    <n v="1400000157"/>
    <s v="MUSTARD OIL 1000 ML EXP X12"/>
    <x v="5"/>
    <n v="250"/>
    <s v="CS"/>
    <n v="12"/>
    <n v="3000"/>
    <n v="3"/>
    <x v="85"/>
    <n v="6025"/>
    <n v="20052716"/>
    <s v="Export"/>
    <n v="90059154"/>
    <x v="5"/>
    <s v="50"/>
    <x v="6"/>
    <x v="6"/>
    <s v="IFAD - Export Sales"/>
    <s v="0080072697"/>
    <n v="44594"/>
    <s v="USD"/>
    <n v="5000"/>
    <n v="5000"/>
    <n v="487170.42"/>
    <n v="5674.67"/>
    <x v="6"/>
    <x v="6"/>
    <n v="99999"/>
    <x v="0"/>
    <n v="97477788436"/>
    <n v="250"/>
  </r>
  <r>
    <x v="1"/>
    <s v="IMPL-EXP-061-2022_ INDIA_ Dream Bak"/>
    <n v="1000"/>
    <n v="1400000388"/>
    <s v="BISCUIT TOAST MURI T 250GM EXP X24"/>
    <x v="2"/>
    <n v="830"/>
    <s v="CS"/>
    <n v="24"/>
    <n v="19920"/>
    <n v="4.9800000000000004"/>
    <x v="86"/>
    <n v="7768.8"/>
    <n v="20055173"/>
    <s v="Export"/>
    <n v="90059337"/>
    <x v="6"/>
    <s v="50"/>
    <x v="1"/>
    <x v="1"/>
    <s v="IFAD - Export Sales"/>
    <s v="0080072967"/>
    <n v="44598"/>
    <s v="USD"/>
    <n v="7768.8"/>
    <n v="7768.8"/>
    <n v="652977.68000000005"/>
    <n v="7606.03"/>
    <x v="1"/>
    <x v="1"/>
    <n v="711302"/>
    <x v="0"/>
    <n v="913326295000"/>
    <n v="830"/>
  </r>
  <r>
    <x v="1"/>
    <s v="IMPL-EXP-061-2022_ INDIA_ Dream Bak"/>
    <n v="1000"/>
    <n v="1400000388"/>
    <s v="BISCUIT TOAST MURI T 250GM EXP X24"/>
    <x v="2"/>
    <n v="830"/>
    <s v="CS"/>
    <n v="24"/>
    <n v="19920"/>
    <n v="4.9800000000000004"/>
    <x v="86"/>
    <n v="7768.8"/>
    <n v="20055173"/>
    <s v="Export"/>
    <n v="90059338"/>
    <x v="6"/>
    <s v="50"/>
    <x v="1"/>
    <x v="1"/>
    <s v="IFAD - Export Sales"/>
    <s v="0080072968"/>
    <n v="44598"/>
    <s v="USD"/>
    <n v="7768.8"/>
    <n v="7768.8"/>
    <n v="652977.68000000005"/>
    <n v="7606.03"/>
    <x v="1"/>
    <x v="1"/>
    <n v="711302"/>
    <x v="0"/>
    <n v="913326295000"/>
    <n v="830"/>
  </r>
  <r>
    <x v="1"/>
    <s v="IMPL-EXP-061-2022_ INDIA_ Dream Bak"/>
    <n v="1000"/>
    <n v="1400000388"/>
    <s v="BISCUIT TOAST MURI T 250GM EXP X24"/>
    <x v="2"/>
    <n v="840"/>
    <s v="CS"/>
    <n v="24"/>
    <n v="20160"/>
    <n v="5.04"/>
    <x v="87"/>
    <n v="7862.4"/>
    <n v="20055173"/>
    <s v="Export"/>
    <n v="90059339"/>
    <x v="6"/>
    <s v="50"/>
    <x v="1"/>
    <x v="1"/>
    <s v="IFAD - Export Sales"/>
    <s v="0080072964"/>
    <n v="44598"/>
    <s v="USD"/>
    <n v="7862.4"/>
    <n v="7862.4"/>
    <n v="660844.97"/>
    <n v="7697.67"/>
    <x v="1"/>
    <x v="1"/>
    <n v="711302"/>
    <x v="0"/>
    <n v="913326295000"/>
    <n v="840"/>
  </r>
  <r>
    <x v="7"/>
    <s v="IMPL-EXP-411-2021_ Rahman Corporati"/>
    <n v="1000"/>
    <n v="1400000129"/>
    <s v="BISCUIT BUTTER DELIGHT 70GM EXP X144"/>
    <x v="0"/>
    <n v="25"/>
    <s v="CS"/>
    <n v="144"/>
    <n v="3600"/>
    <n v="0.252"/>
    <x v="88"/>
    <n v="0"/>
    <n v="20053998"/>
    <s v="Export"/>
    <n v="90059632"/>
    <x v="7"/>
    <s v="50"/>
    <x v="7"/>
    <x v="7"/>
    <s v="IFAD - Export Sales"/>
    <s v="0080073385"/>
    <n v="44601"/>
    <s v="BDT"/>
    <n v="33750"/>
    <n v="33750"/>
    <n v="28152"/>
    <n v="0"/>
    <x v="7"/>
    <x v="1"/>
    <n v="1340"/>
    <x v="0"/>
    <n v="1723205121"/>
    <n v="25"/>
  </r>
  <r>
    <x v="7"/>
    <s v="IMPL-EXP-411-2021_ Rahman Corporati"/>
    <n v="1000"/>
    <n v="1400000116"/>
    <s v="BISCUIT MIXED FRUIT 90GM EXP X144"/>
    <x v="0"/>
    <n v="10"/>
    <s v="CS"/>
    <n v="144"/>
    <n v="1440"/>
    <n v="0.12959999999999999"/>
    <x v="89"/>
    <n v="0"/>
    <n v="20053998"/>
    <s v="Export"/>
    <n v="90059632"/>
    <x v="7"/>
    <s v="50"/>
    <x v="7"/>
    <x v="7"/>
    <s v="IFAD - Export Sales"/>
    <s v="0080073385"/>
    <n v="44601"/>
    <s v="BDT"/>
    <n v="16000"/>
    <n v="16000"/>
    <n v="13723.2"/>
    <n v="0"/>
    <x v="7"/>
    <x v="1"/>
    <n v="1340"/>
    <x v="0"/>
    <n v="1723205121"/>
    <n v="10"/>
  </r>
  <r>
    <x v="7"/>
    <s v="IMPL-EXP-411-2021_ Rahman Corporati"/>
    <n v="1000"/>
    <n v="1400000115"/>
    <s v="BISCUIT KAJU DELIGHT 70GM EXP X144"/>
    <x v="0"/>
    <n v="60"/>
    <s v="CS"/>
    <n v="144"/>
    <n v="8640"/>
    <n v="0.6048"/>
    <x v="90"/>
    <n v="0"/>
    <n v="20053998"/>
    <s v="Export"/>
    <n v="90059632"/>
    <x v="7"/>
    <s v="50"/>
    <x v="7"/>
    <x v="7"/>
    <s v="IFAD - Export Sales"/>
    <s v="0080073385"/>
    <n v="44601"/>
    <s v="BDT"/>
    <n v="90000"/>
    <n v="90000"/>
    <n v="75513.600000000006"/>
    <n v="0"/>
    <x v="7"/>
    <x v="1"/>
    <n v="1340"/>
    <x v="0"/>
    <n v="1723205121"/>
    <n v="60"/>
  </r>
  <r>
    <x v="7"/>
    <s v="IMPL-EXP-411-2021_ Rahman Corporati"/>
    <n v="1000"/>
    <n v="1400000117"/>
    <s v="BISCUIT TEA TIME 80GM EXP X144"/>
    <x v="0"/>
    <n v="25"/>
    <s v="CS"/>
    <n v="144"/>
    <n v="3600"/>
    <n v="0.28799999999999998"/>
    <x v="91"/>
    <n v="0"/>
    <n v="20053998"/>
    <s v="Export"/>
    <n v="90059632"/>
    <x v="7"/>
    <s v="50"/>
    <x v="7"/>
    <x v="7"/>
    <s v="IFAD - Export Sales"/>
    <s v="0080073385"/>
    <n v="44601"/>
    <s v="BDT"/>
    <n v="40000"/>
    <n v="40000"/>
    <n v="33840"/>
    <n v="0"/>
    <x v="7"/>
    <x v="1"/>
    <n v="1340"/>
    <x v="0"/>
    <n v="1723205121"/>
    <n v="25"/>
  </r>
  <r>
    <x v="7"/>
    <s v="IMPL-EXP-411-2021_ Rahman Corporati"/>
    <n v="1000"/>
    <n v="1400000353"/>
    <s v="RICE PUFFED 400GM EXP X10"/>
    <x v="8"/>
    <n v="60"/>
    <s v="CS"/>
    <n v="10"/>
    <n v="600"/>
    <n v="0.24"/>
    <x v="92"/>
    <n v="0"/>
    <n v="20053998"/>
    <s v="Export"/>
    <n v="90059632"/>
    <x v="7"/>
    <s v="50"/>
    <x v="7"/>
    <x v="7"/>
    <s v="IFAD - Export Sales"/>
    <s v="0080073385"/>
    <n v="44601"/>
    <s v="BDT"/>
    <n v="26400"/>
    <n v="26400"/>
    <n v="17736"/>
    <n v="0"/>
    <x v="7"/>
    <x v="1"/>
    <n v="1340"/>
    <x v="0"/>
    <n v="1723205121"/>
    <n v="60"/>
  </r>
  <r>
    <x v="7"/>
    <s v="IMPL-EXP-411-2021_ Rahman Corporati"/>
    <n v="1000"/>
    <n v="1400000176"/>
    <s v="CHANACHUR 35GM EXP X192"/>
    <x v="3"/>
    <n v="45"/>
    <s v="CS"/>
    <n v="192"/>
    <n v="8640"/>
    <n v="0.3024"/>
    <x v="93"/>
    <n v="0"/>
    <n v="20053998"/>
    <s v="Export"/>
    <n v="90059632"/>
    <x v="7"/>
    <s v="50"/>
    <x v="7"/>
    <x v="7"/>
    <s v="IFAD - Export Sales"/>
    <s v="0080073385"/>
    <n v="44601"/>
    <s v="BDT"/>
    <n v="60750"/>
    <n v="60750"/>
    <n v="47520"/>
    <n v="0"/>
    <x v="7"/>
    <x v="1"/>
    <n v="1340"/>
    <x v="0"/>
    <n v="1723205121"/>
    <n v="45"/>
  </r>
  <r>
    <x v="7"/>
    <s v="IMPL-EXP-411-2021_ Rahman Corporati"/>
    <n v="1000"/>
    <n v="1400000228"/>
    <s v="CHANACHUR 300GM EXP X24"/>
    <x v="3"/>
    <n v="25"/>
    <s v="CS"/>
    <n v="24"/>
    <n v="600"/>
    <n v="0.18"/>
    <x v="94"/>
    <n v="0"/>
    <n v="20053998"/>
    <s v="Export"/>
    <n v="90059632"/>
    <x v="7"/>
    <s v="50"/>
    <x v="7"/>
    <x v="7"/>
    <s v="IFAD - Export Sales"/>
    <s v="0080073385"/>
    <n v="44601"/>
    <s v="BDT"/>
    <n v="30750"/>
    <n v="30750"/>
    <n v="24792"/>
    <n v="0"/>
    <x v="7"/>
    <x v="1"/>
    <n v="1340"/>
    <x v="0"/>
    <n v="1723205121"/>
    <n v="25"/>
  </r>
  <r>
    <x v="1"/>
    <s v="IMPL-EXP-005-2022_India_MS al"/>
    <n v="1000"/>
    <n v="1400000140"/>
    <s v="BISCUIT TOAST MURI 150GM EXP X24"/>
    <x v="2"/>
    <n v="800"/>
    <s v="CS"/>
    <n v="24"/>
    <n v="19200"/>
    <n v="2.88"/>
    <x v="95"/>
    <n v="4160"/>
    <n v="20053991"/>
    <s v="Export"/>
    <n v="90059980"/>
    <x v="8"/>
    <s v="50"/>
    <x v="8"/>
    <x v="8"/>
    <s v="IFAD - Export Sales"/>
    <s v="0080073744"/>
    <n v="44604"/>
    <s v="USD"/>
    <n v="4160"/>
    <n v="4160"/>
    <n v="354624.03"/>
    <n v="4130.74"/>
    <x v="8"/>
    <x v="1"/>
    <n v="799131"/>
    <x v="0"/>
    <n v="919856275498"/>
    <n v="800"/>
  </r>
  <r>
    <x v="1"/>
    <s v="IMPL-EXP-061-2022_ INDIA_ Dream Bak"/>
    <n v="1000"/>
    <n v="1400000388"/>
    <s v="BISCUIT TOAST MURI T 250GM EXP X24"/>
    <x v="2"/>
    <n v="840"/>
    <s v="CS"/>
    <n v="24"/>
    <n v="20160"/>
    <n v="5.04"/>
    <x v="87"/>
    <n v="7862.4"/>
    <n v="20055173"/>
    <s v="Export"/>
    <n v="90060128"/>
    <x v="9"/>
    <s v="50"/>
    <x v="1"/>
    <x v="1"/>
    <s v="IFAD - Export Sales"/>
    <s v="0080074062"/>
    <n v="44606"/>
    <s v="USD"/>
    <n v="7862.4"/>
    <n v="7862.4"/>
    <n v="660844.97"/>
    <n v="7697.67"/>
    <x v="1"/>
    <x v="1"/>
    <n v="711302"/>
    <x v="0"/>
    <n v="913326295000"/>
    <n v="840"/>
  </r>
  <r>
    <x v="1"/>
    <s v="IMPL-EXP-061-2022_ INDIA_ Dream Bak"/>
    <n v="1000"/>
    <n v="1400000388"/>
    <s v="BISCUIT TOAST MURI T 250GM EXP X24"/>
    <x v="2"/>
    <n v="830"/>
    <s v="CS"/>
    <n v="24"/>
    <n v="19920"/>
    <n v="4.9800000000000004"/>
    <x v="86"/>
    <n v="7768.8"/>
    <n v="20055173"/>
    <s v="Export"/>
    <n v="90060129"/>
    <x v="9"/>
    <s v="50"/>
    <x v="1"/>
    <x v="1"/>
    <s v="IFAD - Export Sales"/>
    <s v="0080074063"/>
    <n v="44606"/>
    <s v="USD"/>
    <n v="7768.8"/>
    <n v="7768.8"/>
    <n v="652977.68000000005"/>
    <n v="7606.03"/>
    <x v="1"/>
    <x v="1"/>
    <n v="711302"/>
    <x v="0"/>
    <n v="913326295000"/>
    <n v="830"/>
  </r>
  <r>
    <x v="1"/>
    <s v="IMPL-EXP-061-2022_ INDIA_ Dream Bak"/>
    <n v="1000"/>
    <n v="1400000388"/>
    <s v="BISCUIT TOAST MURI T 250GM EXP X24"/>
    <x v="2"/>
    <n v="830"/>
    <s v="CS"/>
    <n v="24"/>
    <n v="19920"/>
    <n v="4.9800000000000004"/>
    <x v="86"/>
    <n v="7768.8"/>
    <n v="20055173"/>
    <s v="Export"/>
    <n v="90060130"/>
    <x v="9"/>
    <s v="50"/>
    <x v="1"/>
    <x v="1"/>
    <s v="IFAD - Export Sales"/>
    <s v="0080074051"/>
    <n v="44606"/>
    <s v="USD"/>
    <n v="7768.8"/>
    <n v="7768.8"/>
    <n v="652977.68000000005"/>
    <n v="7606.03"/>
    <x v="1"/>
    <x v="1"/>
    <n v="711302"/>
    <x v="0"/>
    <n v="913326295000"/>
    <n v="830"/>
  </r>
  <r>
    <x v="4"/>
    <s v="IMPL-EXP-351-2021_KSA_ Bahar Foods"/>
    <n v="1000"/>
    <n v="1400000116"/>
    <s v="BISCUIT MIXED FRUIT 90GM EXP X144"/>
    <x v="0"/>
    <n v="100"/>
    <s v="CS"/>
    <n v="144"/>
    <n v="14400"/>
    <n v="1.296"/>
    <x v="96"/>
    <n v="1751"/>
    <n v="20049402"/>
    <s v="Export"/>
    <n v="90060167"/>
    <x v="9"/>
    <s v="50"/>
    <x v="9"/>
    <x v="9"/>
    <s v="IFAD - Export Sales"/>
    <s v="0080074113"/>
    <n v="44606"/>
    <s v="USD"/>
    <n v="1440"/>
    <n v="1440"/>
    <n v="136656.03"/>
    <n v="1591.8"/>
    <x v="9"/>
    <x v="1"/>
    <n v="1000"/>
    <x v="0"/>
    <n v="966542290535"/>
    <n v="100"/>
  </r>
  <r>
    <x v="4"/>
    <s v="IMPL-EXP-351-2021_KSA_ Bahar Foods"/>
    <n v="1000"/>
    <n v="1400000117"/>
    <s v="BISCUIT TEA TIME 80GM EXP X144"/>
    <x v="0"/>
    <n v="80"/>
    <s v="CS"/>
    <n v="144"/>
    <n v="11520"/>
    <n v="0.92159999999999997"/>
    <x v="97"/>
    <n v="1400.8"/>
    <n v="20049402"/>
    <s v="Export"/>
    <n v="90060167"/>
    <x v="9"/>
    <s v="50"/>
    <x v="9"/>
    <x v="9"/>
    <s v="IFAD - Export Sales"/>
    <s v="0080074113"/>
    <n v="44606"/>
    <s v="USD"/>
    <n v="1152"/>
    <n v="1152"/>
    <n v="108172.72"/>
    <n v="1260.02"/>
    <x v="9"/>
    <x v="1"/>
    <n v="1000"/>
    <x v="0"/>
    <n v="966542290535"/>
    <n v="80"/>
  </r>
  <r>
    <x v="4"/>
    <s v="IMPL-EXP-351-2021_KSA_ Bahar Foods"/>
    <n v="1000"/>
    <n v="1400000400"/>
    <s v="BISCUIT JEERA 70GM EXP X144"/>
    <x v="0"/>
    <n v="100"/>
    <s v="CS"/>
    <n v="144"/>
    <n v="14400"/>
    <n v="1.008"/>
    <x v="96"/>
    <n v="1751"/>
    <n v="20049402"/>
    <s v="Export"/>
    <n v="90060167"/>
    <x v="9"/>
    <s v="50"/>
    <x v="9"/>
    <x v="9"/>
    <s v="IFAD - Export Sales"/>
    <s v="0080074113"/>
    <n v="44606"/>
    <s v="USD"/>
    <n v="1440"/>
    <n v="1440"/>
    <n v="98639.93"/>
    <n v="1148.98"/>
    <x v="9"/>
    <x v="1"/>
    <n v="1000"/>
    <x v="0"/>
    <n v="966542290535"/>
    <n v="100"/>
  </r>
  <r>
    <x v="4"/>
    <s v="IMPL-EXP-351-2021_KSA_ Bahar Foods"/>
    <n v="1000"/>
    <n v="1400000181"/>
    <s v="BISCUIT MILK   60GM EXP X144"/>
    <x v="0"/>
    <n v="100"/>
    <s v="CS"/>
    <n v="144"/>
    <n v="14400"/>
    <n v="0.86399999999999999"/>
    <x v="96"/>
    <n v="1751"/>
    <n v="20049402"/>
    <s v="Export"/>
    <n v="90060167"/>
    <x v="9"/>
    <s v="50"/>
    <x v="9"/>
    <x v="9"/>
    <s v="IFAD - Export Sales"/>
    <s v="0080074113"/>
    <n v="44606"/>
    <s v="USD"/>
    <n v="1440"/>
    <n v="1440"/>
    <n v="81504.27"/>
    <n v="949.38"/>
    <x v="9"/>
    <x v="1"/>
    <n v="1000"/>
    <x v="0"/>
    <n v="966542290535"/>
    <n v="100"/>
  </r>
  <r>
    <x v="4"/>
    <s v="IMPL-EXP-351-2021_KSA_ Bahar Foods"/>
    <n v="1000"/>
    <n v="1400000140"/>
    <s v="BISCUIT TOAST MURI 150GM EXP X24"/>
    <x v="2"/>
    <n v="50"/>
    <s v="CS"/>
    <n v="24"/>
    <n v="1200"/>
    <n v="0.18"/>
    <x v="98"/>
    <n v="365"/>
    <n v="20049402"/>
    <s v="Export"/>
    <n v="90060167"/>
    <x v="9"/>
    <s v="50"/>
    <x v="9"/>
    <x v="9"/>
    <s v="IFAD - Export Sales"/>
    <s v="0080074113"/>
    <n v="44606"/>
    <s v="USD"/>
    <n v="300"/>
    <n v="300"/>
    <n v="21900.34"/>
    <n v="255.1"/>
    <x v="9"/>
    <x v="1"/>
    <n v="1000"/>
    <x v="0"/>
    <n v="966542290535"/>
    <n v="50"/>
  </r>
  <r>
    <x v="4"/>
    <s v="IMPL-EXP-351-2021_KSA_ Bahar Foods"/>
    <n v="1000"/>
    <n v="1400000387"/>
    <s v="CAKE DRY 100GM BOX EXP X24"/>
    <x v="4"/>
    <n v="300"/>
    <s v="CS"/>
    <n v="24"/>
    <n v="7200"/>
    <n v="0.72"/>
    <x v="99"/>
    <n v="2556"/>
    <n v="20049402"/>
    <s v="Export"/>
    <n v="90060167"/>
    <x v="9"/>
    <s v="50"/>
    <x v="9"/>
    <x v="9"/>
    <s v="IFAD - Export Sales"/>
    <s v="0080074113"/>
    <n v="44606"/>
    <s v="USD"/>
    <n v="2100"/>
    <n v="2100"/>
    <n v="176687.89"/>
    <n v="2058.1"/>
    <x v="9"/>
    <x v="1"/>
    <n v="1000"/>
    <x v="0"/>
    <n v="966542290535"/>
    <n v="300"/>
  </r>
  <r>
    <x v="4"/>
    <s v="IMPL-EXP-351-2021_KSA_ Bahar Foods"/>
    <n v="1000"/>
    <n v="1400000352"/>
    <s v="RICE PUFFED 500GM EXP X10"/>
    <x v="8"/>
    <n v="580"/>
    <s v="CS"/>
    <n v="10"/>
    <n v="5800"/>
    <n v="2.9"/>
    <x v="100"/>
    <n v="3172.6"/>
    <n v="20049402"/>
    <s v="Export"/>
    <n v="90060168"/>
    <x v="9"/>
    <s v="50"/>
    <x v="9"/>
    <x v="9"/>
    <s v="IFAD - Export Sales"/>
    <s v="0080074114"/>
    <n v="44606"/>
    <s v="USD"/>
    <n v="2610"/>
    <n v="2610"/>
    <n v="209905.83"/>
    <n v="2445.0300000000002"/>
    <x v="9"/>
    <x v="1"/>
    <n v="1000"/>
    <x v="0"/>
    <n v="966542290535"/>
    <n v="580"/>
  </r>
  <r>
    <x v="4"/>
    <s v="IMPL-EXP-351-2021_KSA_ Bahar Foods"/>
    <n v="1000"/>
    <n v="1400000348"/>
    <s v="RICE PUFFED 250GM EXP X20"/>
    <x v="8"/>
    <n v="570"/>
    <s v="CS"/>
    <n v="20"/>
    <n v="11400"/>
    <n v="2.85"/>
    <x v="101"/>
    <n v="3117.9"/>
    <n v="20049402"/>
    <s v="Export"/>
    <n v="90060169"/>
    <x v="9"/>
    <s v="50"/>
    <x v="9"/>
    <x v="9"/>
    <s v="IFAD - Export Sales"/>
    <s v="0080074115"/>
    <n v="44606"/>
    <s v="USD"/>
    <n v="2565"/>
    <n v="2565"/>
    <n v="220589.86"/>
    <n v="2569.48"/>
    <x v="9"/>
    <x v="1"/>
    <n v="1000"/>
    <x v="0"/>
    <n v="966542290535"/>
    <n v="570"/>
  </r>
  <r>
    <x v="4"/>
    <s v="IMPL-EXP-351-2021_KSA_ Bahar Foods"/>
    <n v="1000"/>
    <n v="1400000132"/>
    <s v="BISCUIT TOAST SWEET 350GM T EXP X12"/>
    <x v="2"/>
    <n v="200"/>
    <s v="CS"/>
    <n v="12"/>
    <n v="2400"/>
    <n v="0.84"/>
    <x v="102"/>
    <n v="1460"/>
    <n v="20049402"/>
    <s v="Export"/>
    <n v="90060170"/>
    <x v="9"/>
    <s v="50"/>
    <x v="9"/>
    <x v="9"/>
    <s v="IFAD - Export Sales"/>
    <s v="0080074116"/>
    <n v="44606"/>
    <s v="USD"/>
    <n v="1200"/>
    <n v="1200"/>
    <n v="115128.28"/>
    <n v="1341.04"/>
    <x v="9"/>
    <x v="1"/>
    <n v="1000"/>
    <x v="0"/>
    <n v="966542290535"/>
    <n v="200"/>
  </r>
  <r>
    <x v="4"/>
    <s v="IMPL-EXP-351-2021_KSA_ Bahar Foods"/>
    <n v="1000"/>
    <n v="1400000448"/>
    <s v="JHAL MURI WASABI 50GM EXP X64"/>
    <x v="3"/>
    <n v="300"/>
    <s v="CS"/>
    <n v="64"/>
    <n v="19200"/>
    <n v="0.96"/>
    <x v="103"/>
    <n v="2190"/>
    <n v="20049402"/>
    <s v="Export"/>
    <n v="90060170"/>
    <x v="9"/>
    <s v="50"/>
    <x v="9"/>
    <x v="9"/>
    <s v="IFAD - Export Sales"/>
    <s v="0080074116"/>
    <n v="44606"/>
    <s v="USD"/>
    <n v="1800"/>
    <n v="1800"/>
    <n v="175872.31"/>
    <n v="2048.6"/>
    <x v="9"/>
    <x v="1"/>
    <n v="1000"/>
    <x v="0"/>
    <n v="966542290535"/>
    <n v="300"/>
  </r>
  <r>
    <x v="4"/>
    <s v="IMPL-EXP-351-2021_KSA_ Bahar Foods"/>
    <n v="1000"/>
    <n v="1400000446"/>
    <s v="SPICES WHOLE DRY CHILLI 50GM EXP X60"/>
    <x v="11"/>
    <n v="50"/>
    <s v="CS"/>
    <n v="60"/>
    <n v="3000"/>
    <n v="0.15"/>
    <x v="104"/>
    <n v="730.5"/>
    <n v="20049402"/>
    <s v="Export"/>
    <n v="90060170"/>
    <x v="9"/>
    <s v="50"/>
    <x v="9"/>
    <x v="9"/>
    <s v="IFAD - Export Sales"/>
    <s v="0080074116"/>
    <n v="44606"/>
    <s v="USD"/>
    <n v="600"/>
    <n v="600"/>
    <n v="0"/>
    <n v="0"/>
    <x v="9"/>
    <x v="1"/>
    <n v="1000"/>
    <x v="0"/>
    <n v="966542290535"/>
    <n v="50"/>
  </r>
  <r>
    <x v="4"/>
    <s v="IMPL-EXP-351-2021_KSA_ Bahar Foods"/>
    <n v="1000"/>
    <n v="1400000447"/>
    <s v="SPICES WHOLE BAY LEAF 50GM EXP X60"/>
    <x v="11"/>
    <n v="50"/>
    <s v="CS"/>
    <n v="60"/>
    <n v="3000"/>
    <n v="0.15"/>
    <x v="105"/>
    <n v="577.5"/>
    <n v="20049402"/>
    <s v="Export"/>
    <n v="90060170"/>
    <x v="9"/>
    <s v="50"/>
    <x v="9"/>
    <x v="9"/>
    <s v="IFAD - Export Sales"/>
    <s v="0080074116"/>
    <n v="44606"/>
    <s v="USD"/>
    <n v="475"/>
    <n v="475"/>
    <n v="0"/>
    <n v="0"/>
    <x v="9"/>
    <x v="1"/>
    <n v="1000"/>
    <x v="0"/>
    <n v="966542290535"/>
    <n v="50"/>
  </r>
  <r>
    <x v="4"/>
    <s v="IMPL-EXP-351-2021_KSA_ Bahar Foods"/>
    <n v="1000"/>
    <n v="1400000120"/>
    <s v="MUSTARD OIL 250ML EXP X24"/>
    <x v="5"/>
    <n v="350"/>
    <s v="CS"/>
    <n v="24"/>
    <n v="8400"/>
    <n v="2.1"/>
    <x v="106"/>
    <n v="4683"/>
    <n v="20049402"/>
    <s v="Export"/>
    <n v="90060171"/>
    <x v="9"/>
    <s v="50"/>
    <x v="9"/>
    <x v="9"/>
    <s v="IFAD - Export Sales"/>
    <s v="0080074088"/>
    <n v="44606"/>
    <s v="USD"/>
    <n v="3850"/>
    <n v="3850"/>
    <n v="370440.17"/>
    <n v="4314.97"/>
    <x v="9"/>
    <x v="1"/>
    <n v="1000"/>
    <x v="0"/>
    <n v="966542290535"/>
    <n v="350"/>
  </r>
  <r>
    <x v="4"/>
    <s v="IMPL-EXP-351-2021_KSA_ Bahar Foods"/>
    <n v="1000"/>
    <n v="1400000384"/>
    <s v="MUSTARD OIL 500ML EXP X20"/>
    <x v="5"/>
    <n v="190"/>
    <s v="CS"/>
    <n v="20"/>
    <n v="3800"/>
    <n v="1.9"/>
    <x v="107"/>
    <n v="3767.7"/>
    <n v="20049402"/>
    <s v="Export"/>
    <n v="90060171"/>
    <x v="9"/>
    <s v="50"/>
    <x v="9"/>
    <x v="9"/>
    <s v="IFAD - Export Sales"/>
    <s v="0080074088"/>
    <n v="44606"/>
    <s v="USD"/>
    <n v="3097"/>
    <n v="3097"/>
    <n v="293968.43"/>
    <n v="3424.21"/>
    <x v="9"/>
    <x v="1"/>
    <n v="1000"/>
    <x v="0"/>
    <n v="966542290535"/>
    <n v="190"/>
  </r>
  <r>
    <x v="4"/>
    <s v="IMPL-EXP-351-2021_KSA_ Bahar Foods"/>
    <n v="1000"/>
    <n v="1400000321"/>
    <s v="RICE AROMATIC 1000GM LOCPM EXP X10"/>
    <x v="9"/>
    <n v="250"/>
    <s v="CS"/>
    <n v="10"/>
    <n v="2500"/>
    <n v="2.5"/>
    <x v="108"/>
    <n v="3345"/>
    <n v="20049402"/>
    <s v="Export"/>
    <n v="90060171"/>
    <x v="9"/>
    <s v="50"/>
    <x v="9"/>
    <x v="9"/>
    <s v="IFAD - Export Sales"/>
    <s v="0080074088"/>
    <n v="44606"/>
    <s v="USD"/>
    <n v="2750"/>
    <n v="2750"/>
    <n v="420875.33"/>
    <n v="4902.45"/>
    <x v="9"/>
    <x v="1"/>
    <n v="1000"/>
    <x v="0"/>
    <n v="966542290535"/>
    <n v="250"/>
  </r>
  <r>
    <x v="4"/>
    <s v="EXP-335-2021-KSA_ Food Magic"/>
    <n v="1000"/>
    <n v="1400000140"/>
    <s v="BISCUIT TOAST MURI 150GM EXP X24"/>
    <x v="2"/>
    <n v="100"/>
    <s v="CS"/>
    <n v="24"/>
    <n v="2400"/>
    <n v="0.36"/>
    <x v="109"/>
    <n v="673"/>
    <n v="20049312"/>
    <s v="Export"/>
    <n v="90060257"/>
    <x v="10"/>
    <s v="50"/>
    <x v="10"/>
    <x v="10"/>
    <s v="IFAD - Export Sales"/>
    <s v="0080074251"/>
    <n v="44607"/>
    <s v="USD"/>
    <n v="600"/>
    <n v="600"/>
    <n v="44399.9"/>
    <n v="517.17999999999995"/>
    <x v="10"/>
    <x v="1"/>
    <n v="1000"/>
    <x v="0"/>
    <n v="966598118585"/>
    <n v="100"/>
  </r>
  <r>
    <x v="4"/>
    <s v="EXP-335-2021-KSA_ Food Magic"/>
    <n v="1000"/>
    <n v="1400000448"/>
    <s v="JHAL MURI WASABI 50GM EXP X64"/>
    <x v="3"/>
    <n v="400"/>
    <s v="CS"/>
    <n v="64"/>
    <n v="25600"/>
    <n v="1.28"/>
    <x v="110"/>
    <n v="2692"/>
    <n v="20049312"/>
    <s v="Export"/>
    <n v="90060257"/>
    <x v="10"/>
    <s v="50"/>
    <x v="10"/>
    <x v="10"/>
    <s v="IFAD - Export Sales"/>
    <s v="0080074251"/>
    <n v="44607"/>
    <s v="USD"/>
    <n v="2400"/>
    <n v="2400"/>
    <n v="234495.84"/>
    <n v="2731.46"/>
    <x v="10"/>
    <x v="1"/>
    <n v="1000"/>
    <x v="0"/>
    <n v="966598118585"/>
    <n v="400"/>
  </r>
  <r>
    <x v="4"/>
    <s v="EXP-335-2021-KSA_ Food Magic"/>
    <n v="1000"/>
    <n v="1400000383"/>
    <s v="BISCUIT TOAST MURI 350GM LOCPM EXP X12"/>
    <x v="2"/>
    <n v="100"/>
    <s v="CS"/>
    <n v="12"/>
    <n v="1200"/>
    <n v="0.42"/>
    <x v="109"/>
    <n v="673"/>
    <n v="20049312"/>
    <s v="Export"/>
    <n v="90060257"/>
    <x v="10"/>
    <s v="50"/>
    <x v="10"/>
    <x v="10"/>
    <s v="IFAD - Export Sales"/>
    <s v="0080074251"/>
    <n v="44607"/>
    <s v="USD"/>
    <n v="600"/>
    <n v="600"/>
    <n v="51443.9"/>
    <n v="599.23"/>
    <x v="10"/>
    <x v="1"/>
    <n v="1000"/>
    <x v="0"/>
    <n v="966598118585"/>
    <n v="100"/>
  </r>
  <r>
    <x v="4"/>
    <s v="EXP-335-2021-KSA_ Food Magic"/>
    <n v="1000"/>
    <n v="1400000120"/>
    <s v="MUSTARD OIL 250ML EXP X24"/>
    <x v="5"/>
    <n v="150"/>
    <s v="CS"/>
    <n v="24"/>
    <n v="3600"/>
    <n v="0.9"/>
    <x v="111"/>
    <n v="1851"/>
    <n v="20049312"/>
    <s v="Export"/>
    <n v="90060258"/>
    <x v="10"/>
    <s v="50"/>
    <x v="10"/>
    <x v="10"/>
    <s v="IFAD - Export Sales"/>
    <s v="0080074243"/>
    <n v="44607"/>
    <s v="USD"/>
    <n v="1650"/>
    <n v="1650"/>
    <n v="158759.82999999999"/>
    <n v="1849.27"/>
    <x v="10"/>
    <x v="1"/>
    <n v="1000"/>
    <x v="0"/>
    <n v="966598118585"/>
    <n v="150"/>
  </r>
  <r>
    <x v="4"/>
    <s v="EXP-335-2021-KSA_ Food Magic"/>
    <n v="1000"/>
    <n v="1400000384"/>
    <s v="MUSTARD OIL 500ML EXP X20"/>
    <x v="5"/>
    <n v="150"/>
    <s v="CS"/>
    <n v="20"/>
    <n v="3000"/>
    <n v="1.5"/>
    <x v="112"/>
    <n v="2745"/>
    <n v="20049312"/>
    <s v="Export"/>
    <n v="90060258"/>
    <x v="10"/>
    <s v="50"/>
    <x v="10"/>
    <x v="10"/>
    <s v="IFAD - Export Sales"/>
    <s v="0080074243"/>
    <n v="44607"/>
    <s v="USD"/>
    <n v="2445"/>
    <n v="2445"/>
    <n v="232080.02"/>
    <n v="2703.32"/>
    <x v="10"/>
    <x v="1"/>
    <n v="1000"/>
    <x v="0"/>
    <n v="966598118585"/>
    <n v="150"/>
  </r>
  <r>
    <x v="4"/>
    <s v="EXP-335-2021-KSA_ Food Magic"/>
    <n v="1000"/>
    <n v="1400000157"/>
    <s v="MUSTARD OIL 1000 ML EXP X12"/>
    <x v="5"/>
    <n v="150"/>
    <s v="CS"/>
    <n v="12"/>
    <n v="1800"/>
    <n v="1.8"/>
    <x v="113"/>
    <n v="3130.5"/>
    <n v="20049312"/>
    <s v="Export"/>
    <n v="90060258"/>
    <x v="10"/>
    <s v="50"/>
    <x v="10"/>
    <x v="10"/>
    <s v="IFAD - Export Sales"/>
    <s v="0080074243"/>
    <n v="44607"/>
    <s v="USD"/>
    <n v="2790"/>
    <n v="2790"/>
    <n v="292302.08000000002"/>
    <n v="3404.8"/>
    <x v="10"/>
    <x v="1"/>
    <n v="1000"/>
    <x v="0"/>
    <n v="966598118585"/>
    <n v="150"/>
  </r>
  <r>
    <x v="4"/>
    <s v="EXP-335-2021-KSA_ Food Magic"/>
    <n v="1000"/>
    <n v="1400000129"/>
    <s v="BISCUIT BUTTER DELIGHT 70GM EXP X144"/>
    <x v="0"/>
    <n v="50"/>
    <s v="CS"/>
    <n v="144"/>
    <n v="7200"/>
    <n v="0.504"/>
    <x v="114"/>
    <n v="808"/>
    <n v="20049312"/>
    <s v="Export"/>
    <n v="90060263"/>
    <x v="10"/>
    <s v="50"/>
    <x v="10"/>
    <x v="10"/>
    <s v="IFAD - Export Sales"/>
    <s v="0080074210"/>
    <n v="44607"/>
    <s v="USD"/>
    <n v="720"/>
    <n v="720"/>
    <n v="56159.64"/>
    <n v="654.16"/>
    <x v="10"/>
    <x v="1"/>
    <n v="1000"/>
    <x v="0"/>
    <n v="966598118585"/>
    <n v="50"/>
  </r>
  <r>
    <x v="4"/>
    <s v="EXP-335-2021-KSA_ Food Magic"/>
    <n v="1000"/>
    <n v="1400000115"/>
    <s v="BISCUIT KAJU DELIGHT 70GM EXP X144"/>
    <x v="0"/>
    <n v="100"/>
    <s v="CS"/>
    <n v="144"/>
    <n v="14400"/>
    <n v="1.008"/>
    <x v="115"/>
    <n v="1616"/>
    <n v="20049312"/>
    <s v="Export"/>
    <n v="90060263"/>
    <x v="10"/>
    <s v="50"/>
    <x v="10"/>
    <x v="10"/>
    <s v="IFAD - Export Sales"/>
    <s v="0080074210"/>
    <n v="44607"/>
    <s v="USD"/>
    <n v="1440"/>
    <n v="1440"/>
    <n v="125135.82"/>
    <n v="1457.61"/>
    <x v="10"/>
    <x v="1"/>
    <n v="1000"/>
    <x v="0"/>
    <n v="966598118585"/>
    <n v="100"/>
  </r>
  <r>
    <x v="4"/>
    <s v="EXP-335-2021-KSA_ Food Magic"/>
    <n v="1000"/>
    <n v="1400000400"/>
    <s v="BISCUIT JEERA 70GM EXP X144"/>
    <x v="0"/>
    <n v="100"/>
    <s v="CS"/>
    <n v="144"/>
    <n v="14400"/>
    <n v="1.008"/>
    <x v="115"/>
    <n v="1616"/>
    <n v="20049312"/>
    <s v="Export"/>
    <n v="90060263"/>
    <x v="10"/>
    <s v="50"/>
    <x v="10"/>
    <x v="10"/>
    <s v="IFAD - Export Sales"/>
    <s v="0080074210"/>
    <n v="44607"/>
    <s v="USD"/>
    <n v="1440"/>
    <n v="1440"/>
    <n v="97776.28"/>
    <n v="1138.92"/>
    <x v="10"/>
    <x v="1"/>
    <n v="1000"/>
    <x v="0"/>
    <n v="966598118585"/>
    <n v="100"/>
  </r>
  <r>
    <x v="4"/>
    <s v="EXP-335-2021-KSA_ Food Magic"/>
    <n v="1000"/>
    <n v="1400000401"/>
    <s v="BISCUIT PATATES 75GM EXP X144"/>
    <x v="0"/>
    <n v="300"/>
    <s v="CS"/>
    <n v="144"/>
    <n v="43200"/>
    <n v="3.24"/>
    <x v="116"/>
    <n v="4851"/>
    <n v="20049312"/>
    <s v="Export"/>
    <n v="90060263"/>
    <x v="10"/>
    <s v="50"/>
    <x v="10"/>
    <x v="10"/>
    <s v="IFAD - Export Sales"/>
    <s v="0080074210"/>
    <n v="44607"/>
    <s v="USD"/>
    <n v="4320"/>
    <n v="4320"/>
    <n v="317952.34000000003"/>
    <n v="3703.58"/>
    <x v="10"/>
    <x v="1"/>
    <n v="1000"/>
    <x v="0"/>
    <n v="966598118585"/>
    <n v="300"/>
  </r>
  <r>
    <x v="4"/>
    <s v="IMPL-EXP-405-2021_ KSA_ Food Magic"/>
    <n v="1000"/>
    <n v="1400000129"/>
    <s v="BISCUIT BUTTER DELIGHT 70GM EXP X144"/>
    <x v="0"/>
    <n v="500"/>
    <s v="CS"/>
    <n v="144"/>
    <n v="72000"/>
    <n v="5.04"/>
    <x v="117"/>
    <n v="8280"/>
    <n v="20052739"/>
    <s v="Export"/>
    <n v="90060746"/>
    <x v="11"/>
    <s v="50"/>
    <x v="10"/>
    <x v="10"/>
    <s v="IFAD - Export Sales"/>
    <s v="0080074916"/>
    <n v="44612"/>
    <s v="USD"/>
    <n v="7200"/>
    <n v="7200"/>
    <n v="561599.79"/>
    <n v="6541.64"/>
    <x v="10"/>
    <x v="1"/>
    <n v="1000"/>
    <x v="0"/>
    <n v="966598118585"/>
    <n v="500"/>
  </r>
  <r>
    <x v="4"/>
    <s v="IMPL-EXP-405-2021_ KSA_ Food Magic"/>
    <n v="1000"/>
    <n v="1400000400"/>
    <s v="BISCUIT JEERA 70GM EXP X144"/>
    <x v="0"/>
    <n v="100"/>
    <s v="CS"/>
    <n v="144"/>
    <n v="14400"/>
    <n v="1.008"/>
    <x v="118"/>
    <n v="1654"/>
    <n v="20052739"/>
    <s v="Export"/>
    <n v="90060746"/>
    <x v="11"/>
    <s v="50"/>
    <x v="10"/>
    <x v="10"/>
    <s v="IFAD - Export Sales"/>
    <s v="0080074916"/>
    <n v="44612"/>
    <s v="USD"/>
    <n v="1440"/>
    <n v="1440"/>
    <n v="97776.28"/>
    <n v="1138.92"/>
    <x v="10"/>
    <x v="1"/>
    <n v="1000"/>
    <x v="0"/>
    <n v="966598118585"/>
    <n v="100"/>
  </r>
  <r>
    <x v="4"/>
    <s v="IMPL-EXP-405-2021_ KSA_ Food Magic"/>
    <n v="1000"/>
    <n v="1400000140"/>
    <s v="BISCUIT TOAST MURI 150GM EXP X24"/>
    <x v="2"/>
    <n v="50"/>
    <s v="CS"/>
    <n v="24"/>
    <n v="1200"/>
    <n v="0.18"/>
    <x v="119"/>
    <n v="345"/>
    <n v="20052739"/>
    <s v="Export"/>
    <n v="90060746"/>
    <x v="11"/>
    <s v="50"/>
    <x v="10"/>
    <x v="10"/>
    <s v="IFAD - Export Sales"/>
    <s v="0080074916"/>
    <n v="44612"/>
    <s v="USD"/>
    <n v="300"/>
    <n v="300"/>
    <n v="22236.01"/>
    <n v="259.01"/>
    <x v="10"/>
    <x v="1"/>
    <n v="1000"/>
    <x v="0"/>
    <n v="966598118585"/>
    <n v="50"/>
  </r>
  <r>
    <x v="4"/>
    <s v="IMPL-EXP-405-2021_ KSA_ Food Magic"/>
    <n v="1000"/>
    <n v="1400000115"/>
    <s v="BISCUIT KAJU DELIGHT 70GM EXP X144"/>
    <x v="0"/>
    <n v="500"/>
    <s v="CS"/>
    <n v="144"/>
    <n v="72000"/>
    <n v="5.04"/>
    <x v="117"/>
    <n v="8280"/>
    <n v="20052739"/>
    <s v="Export"/>
    <n v="90060747"/>
    <x v="11"/>
    <s v="50"/>
    <x v="10"/>
    <x v="10"/>
    <s v="IFAD - Export Sales"/>
    <s v="0080074917"/>
    <n v="44612"/>
    <s v="USD"/>
    <n v="7200"/>
    <n v="7200"/>
    <n v="625679.94999999995"/>
    <n v="7288.06"/>
    <x v="10"/>
    <x v="1"/>
    <n v="1000"/>
    <x v="0"/>
    <n v="966598118585"/>
    <n v="500"/>
  </r>
  <r>
    <x v="4"/>
    <s v="IMPL-EXP-405-2021_ KSA_ Food Magic"/>
    <n v="1000"/>
    <n v="1400000401"/>
    <s v="BISCUIT PATATES 75GM EXP X144"/>
    <x v="0"/>
    <n v="100"/>
    <s v="CS"/>
    <n v="144"/>
    <n v="14400"/>
    <n v="1.08"/>
    <x v="120"/>
    <n v="1656"/>
    <n v="20052739"/>
    <s v="Export"/>
    <n v="90060747"/>
    <x v="11"/>
    <s v="50"/>
    <x v="10"/>
    <x v="10"/>
    <s v="IFAD - Export Sales"/>
    <s v="0080074917"/>
    <n v="44612"/>
    <s v="USD"/>
    <n v="1440"/>
    <n v="1440"/>
    <n v="105984.4"/>
    <n v="1234.53"/>
    <x v="10"/>
    <x v="1"/>
    <n v="1000"/>
    <x v="0"/>
    <n v="966598118585"/>
    <n v="100"/>
  </r>
  <r>
    <x v="4"/>
    <s v="IMPL-EXP-405-2021_ KSA_ Food Magic"/>
    <n v="1000"/>
    <n v="1400000401"/>
    <s v="BISCUIT PATATES 75GM EXP X144"/>
    <x v="0"/>
    <n v="125"/>
    <s v="CS"/>
    <n v="144"/>
    <n v="18000"/>
    <n v="1.35"/>
    <x v="121"/>
    <n v="2070"/>
    <n v="20052739"/>
    <s v="Export"/>
    <n v="90060748"/>
    <x v="11"/>
    <s v="50"/>
    <x v="10"/>
    <x v="10"/>
    <s v="IFAD - Export Sales"/>
    <s v="0080074919"/>
    <n v="44612"/>
    <s v="USD"/>
    <n v="1800"/>
    <n v="1800"/>
    <n v="132480.29"/>
    <n v="1543.16"/>
    <x v="10"/>
    <x v="1"/>
    <n v="1000"/>
    <x v="0"/>
    <n v="966598118585"/>
    <n v="125"/>
  </r>
  <r>
    <x v="4"/>
    <s v="IMPL-EXP-405-2021_ KSA_ Food Magic"/>
    <n v="1000"/>
    <n v="1400000383"/>
    <s v="BISCUIT TOAST MURI 350GM LOCPM EXP X12"/>
    <x v="2"/>
    <n v="50"/>
    <s v="CS"/>
    <n v="12"/>
    <n v="600"/>
    <n v="0.21"/>
    <x v="119"/>
    <n v="345"/>
    <n v="20052739"/>
    <s v="Export"/>
    <n v="90060748"/>
    <x v="11"/>
    <s v="50"/>
    <x v="10"/>
    <x v="10"/>
    <s v="IFAD - Export Sales"/>
    <s v="0080074919"/>
    <n v="44612"/>
    <s v="USD"/>
    <n v="300"/>
    <n v="300"/>
    <n v="25289.69"/>
    <n v="294.58"/>
    <x v="10"/>
    <x v="1"/>
    <n v="1000"/>
    <x v="0"/>
    <n v="966598118585"/>
    <n v="50"/>
  </r>
  <r>
    <x v="4"/>
    <s v="IMPL-EXP-405-2021_ KSA_ Food Magic"/>
    <n v="1000"/>
    <n v="1400000412"/>
    <s v="SPICES POWDER CHILLI 200GM EXP X24"/>
    <x v="11"/>
    <n v="50"/>
    <s v="CS"/>
    <n v="24"/>
    <n v="1200"/>
    <n v="0.24"/>
    <x v="122"/>
    <n v="1035"/>
    <n v="20052739"/>
    <s v="Export"/>
    <n v="90060748"/>
    <x v="11"/>
    <s v="50"/>
    <x v="10"/>
    <x v="10"/>
    <s v="IFAD - Export Sales"/>
    <s v="0080074919"/>
    <n v="44612"/>
    <s v="USD"/>
    <n v="900"/>
    <n v="900"/>
    <n v="78696.12"/>
    <n v="916.67"/>
    <x v="10"/>
    <x v="1"/>
    <n v="1000"/>
    <x v="0"/>
    <n v="966598118585"/>
    <n v="50"/>
  </r>
  <r>
    <x v="4"/>
    <s v="IMPL-EXP-405-2021_ KSA_ Food Magic"/>
    <n v="1000"/>
    <n v="1400000413"/>
    <s v="SPICES POWDER TURMERIC 200GM EXP X24"/>
    <x v="11"/>
    <n v="50"/>
    <s v="CS"/>
    <n v="24"/>
    <n v="1200"/>
    <n v="0.24"/>
    <x v="123"/>
    <n v="920"/>
    <n v="20052739"/>
    <s v="Export"/>
    <n v="90060748"/>
    <x v="11"/>
    <s v="50"/>
    <x v="10"/>
    <x v="10"/>
    <s v="IFAD - Export Sales"/>
    <s v="0080074919"/>
    <n v="44612"/>
    <s v="USD"/>
    <n v="800"/>
    <n v="800"/>
    <n v="53495.71"/>
    <n v="623.13"/>
    <x v="10"/>
    <x v="1"/>
    <n v="1000"/>
    <x v="0"/>
    <n v="966598118585"/>
    <n v="50"/>
  </r>
  <r>
    <x v="4"/>
    <s v="IMPL-EXP-405-2021_ KSA_ Food Magic"/>
    <n v="1000"/>
    <n v="1400000414"/>
    <s v="SPICES POWDER CUMIN SEED 200GM EXP X24"/>
    <x v="11"/>
    <n v="50"/>
    <s v="CS"/>
    <n v="24"/>
    <n v="1200"/>
    <n v="0.24"/>
    <x v="124"/>
    <n v="1552"/>
    <n v="20052739"/>
    <s v="Export"/>
    <n v="90060748"/>
    <x v="11"/>
    <s v="50"/>
    <x v="10"/>
    <x v="10"/>
    <s v="IFAD - Export Sales"/>
    <s v="0080074919"/>
    <n v="44612"/>
    <s v="USD"/>
    <n v="1350"/>
    <n v="1350"/>
    <n v="105155.95"/>
    <n v="1224.8800000000001"/>
    <x v="10"/>
    <x v="1"/>
    <n v="1000"/>
    <x v="0"/>
    <n v="966598118585"/>
    <n v="50"/>
  </r>
  <r>
    <x v="4"/>
    <s v="IMPL-EXP-405-2021_ KSA_ Food Magic"/>
    <n v="1000"/>
    <n v="1400000415"/>
    <s v="SPICES POWDER CORIANDER 200GM EXP X24"/>
    <x v="11"/>
    <n v="50"/>
    <s v="CS"/>
    <n v="24"/>
    <n v="1200"/>
    <n v="0.24"/>
    <x v="125"/>
    <n v="862.5"/>
    <n v="20052739"/>
    <s v="Export"/>
    <n v="90060748"/>
    <x v="11"/>
    <s v="50"/>
    <x v="10"/>
    <x v="10"/>
    <s v="IFAD - Export Sales"/>
    <s v="0080074919"/>
    <n v="44612"/>
    <s v="USD"/>
    <n v="750"/>
    <n v="750"/>
    <n v="48456.32"/>
    <n v="564.42999999999995"/>
    <x v="10"/>
    <x v="1"/>
    <n v="1000"/>
    <x v="0"/>
    <n v="966598118585"/>
    <n v="50"/>
  </r>
  <r>
    <x v="4"/>
    <s v="IMPL-EXP-405-2021_ KSA_ Food Magic"/>
    <n v="1000"/>
    <n v="1400000446"/>
    <s v="SPICES WHOLE DRY CHILLI 50GM EXP X60"/>
    <x v="11"/>
    <n v="400"/>
    <s v="CS"/>
    <n v="60"/>
    <n v="24000"/>
    <n v="1.2"/>
    <x v="126"/>
    <n v="5520"/>
    <n v="20052739"/>
    <s v="Export"/>
    <n v="90060748"/>
    <x v="11"/>
    <s v="50"/>
    <x v="10"/>
    <x v="10"/>
    <s v="IFAD - Export Sales"/>
    <s v="0080074919"/>
    <n v="44612"/>
    <s v="USD"/>
    <n v="4800"/>
    <n v="4800"/>
    <n v="0"/>
    <n v="0"/>
    <x v="10"/>
    <x v="1"/>
    <n v="1000"/>
    <x v="0"/>
    <n v="966598118585"/>
    <n v="400"/>
  </r>
  <r>
    <x v="4"/>
    <s v="IMPL-EXP-405-2021_ KSA_ Food Magic"/>
    <n v="1000"/>
    <n v="1400000448"/>
    <s v="JHAL MURI WASABI 50GM EXP X64"/>
    <x v="3"/>
    <n v="465"/>
    <s v="CS"/>
    <n v="64"/>
    <n v="29760"/>
    <n v="1.488"/>
    <x v="127"/>
    <n v="3208.5"/>
    <n v="20052739"/>
    <s v="Export"/>
    <n v="90060749"/>
    <x v="11"/>
    <s v="50"/>
    <x v="10"/>
    <x v="10"/>
    <s v="IFAD - Export Sales"/>
    <s v="0080074920"/>
    <n v="44612"/>
    <s v="USD"/>
    <n v="2790"/>
    <n v="2790"/>
    <n v="272601.21999999997"/>
    <n v="3175.32"/>
    <x v="10"/>
    <x v="1"/>
    <n v="1000"/>
    <x v="0"/>
    <n v="966598118585"/>
    <n v="465"/>
  </r>
  <r>
    <x v="4"/>
    <s v="IMPL-EXP-405-2021_ KSA_ Food Magic"/>
    <n v="1000"/>
    <n v="1400000157"/>
    <s v="MUSTARD OIL 1000 ML EXP X12"/>
    <x v="5"/>
    <n v="550"/>
    <s v="CS"/>
    <n v="12"/>
    <n v="6600"/>
    <n v="6.6"/>
    <x v="128"/>
    <n v="14162.5"/>
    <n v="20052739"/>
    <s v="Export"/>
    <n v="90060750"/>
    <x v="11"/>
    <s v="50"/>
    <x v="10"/>
    <x v="10"/>
    <s v="IFAD - Export Sales"/>
    <s v="0080074804"/>
    <n v="44612"/>
    <s v="USD"/>
    <n v="12320"/>
    <n v="12320"/>
    <n v="1070982.18"/>
    <n v="12475.04"/>
    <x v="10"/>
    <x v="1"/>
    <n v="1000"/>
    <x v="0"/>
    <n v="966598118585"/>
    <n v="550"/>
  </r>
  <r>
    <x v="1"/>
    <s v="IMPL-EXP-061-2022_ INDIA_ Dream Bak"/>
    <n v="1000"/>
    <n v="1400000388"/>
    <s v="BISCUIT TOAST MURI T 250GM EXP X24"/>
    <x v="2"/>
    <n v="830"/>
    <s v="CS"/>
    <n v="24"/>
    <n v="19920"/>
    <n v="4.9800000000000004"/>
    <x v="86"/>
    <n v="7768.8"/>
    <n v="20055173"/>
    <s v="Export"/>
    <n v="90061102"/>
    <x v="12"/>
    <s v="50"/>
    <x v="1"/>
    <x v="1"/>
    <s v="IFAD - Export Sales"/>
    <s v="0080075389"/>
    <n v="44616"/>
    <s v="USD"/>
    <n v="7768.8"/>
    <n v="7768.8"/>
    <n v="652977.68000000005"/>
    <n v="7606.03"/>
    <x v="1"/>
    <x v="1"/>
    <n v="711302"/>
    <x v="0"/>
    <n v="913326295000"/>
    <n v="830"/>
  </r>
  <r>
    <x v="1"/>
    <s v="IMPL-EXP-061-2022_ INDIA_ Dream Bak"/>
    <n v="1000"/>
    <n v="1400000388"/>
    <s v="BISCUIT TOAST MURI T 250GM EXP X24"/>
    <x v="2"/>
    <n v="830"/>
    <s v="CS"/>
    <n v="24"/>
    <n v="19920"/>
    <n v="4.9800000000000004"/>
    <x v="86"/>
    <n v="7768.8"/>
    <n v="20055173"/>
    <s v="Export"/>
    <n v="90061103"/>
    <x v="12"/>
    <s v="50"/>
    <x v="1"/>
    <x v="1"/>
    <s v="IFAD - Export Sales"/>
    <s v="0080075390"/>
    <n v="44616"/>
    <s v="USD"/>
    <n v="7768.8"/>
    <n v="7768.8"/>
    <n v="652977.68000000005"/>
    <n v="7606.03"/>
    <x v="1"/>
    <x v="1"/>
    <n v="711302"/>
    <x v="0"/>
    <n v="913326295000"/>
    <n v="830"/>
  </r>
  <r>
    <x v="1"/>
    <s v="IMPL-EXP-061-2022_ INDIA_ Dream Bak"/>
    <n v="1000"/>
    <n v="1400000388"/>
    <s v="BISCUIT TOAST MURI T 250GM EXP X24"/>
    <x v="2"/>
    <n v="840"/>
    <s v="CS"/>
    <n v="24"/>
    <n v="20160"/>
    <n v="5.04"/>
    <x v="87"/>
    <n v="7862.4"/>
    <n v="20055173"/>
    <s v="Export"/>
    <n v="90061104"/>
    <x v="12"/>
    <s v="50"/>
    <x v="1"/>
    <x v="1"/>
    <s v="IFAD - Export Sales"/>
    <s v="0080075270"/>
    <n v="44616"/>
    <s v="USD"/>
    <n v="7862.4"/>
    <n v="7862.4"/>
    <n v="660844.97"/>
    <n v="7697.67"/>
    <x v="1"/>
    <x v="1"/>
    <n v="711302"/>
    <x v="0"/>
    <n v="913326295000"/>
    <n v="840"/>
  </r>
  <r>
    <x v="4"/>
    <s v="IMPL-EXP-001-2022_KSA_FOOD MAGIC"/>
    <n v="1000"/>
    <n v="1400000115"/>
    <s v="BISCUIT KAJU DELIGHT 70GM EXP X144"/>
    <x v="0"/>
    <n v="600"/>
    <s v="CS"/>
    <n v="144"/>
    <n v="86400"/>
    <n v="6.048"/>
    <x v="129"/>
    <n v="9480"/>
    <n v="20055043"/>
    <s v="Export"/>
    <n v="90061380"/>
    <x v="13"/>
    <s v="50"/>
    <x v="10"/>
    <x v="10"/>
    <s v="IFAD - Export Sales"/>
    <s v="0080075713"/>
    <n v="44619"/>
    <s v="USD"/>
    <n v="8640"/>
    <n v="8640"/>
    <n v="750815.77"/>
    <n v="8745.67"/>
    <x v="10"/>
    <x v="1"/>
    <n v="1000"/>
    <x v="0"/>
    <n v="966598118585"/>
    <n v="600"/>
  </r>
  <r>
    <x v="4"/>
    <s v="IMPL-EXP-001-2022_KSA_FOOD MAGIC"/>
    <n v="1000"/>
    <n v="1400000129"/>
    <s v="BISCUIT BUTTER DELIGHT 70GM EXP X144"/>
    <x v="0"/>
    <n v="200"/>
    <s v="CS"/>
    <n v="144"/>
    <n v="28800"/>
    <n v="2.016"/>
    <x v="130"/>
    <n v="3160"/>
    <n v="20055043"/>
    <s v="Export"/>
    <n v="90061381"/>
    <x v="13"/>
    <s v="50"/>
    <x v="10"/>
    <x v="10"/>
    <s v="IFAD - Export Sales"/>
    <s v="0080075714"/>
    <n v="44619"/>
    <s v="USD"/>
    <n v="2880"/>
    <n v="2880"/>
    <n v="224640.26"/>
    <n v="2616.66"/>
    <x v="10"/>
    <x v="1"/>
    <n v="1000"/>
    <x v="0"/>
    <n v="966598118585"/>
    <n v="200"/>
  </r>
  <r>
    <x v="4"/>
    <s v="IMPL-EXP-001-2022_KSA_FOOD MAGIC"/>
    <n v="1000"/>
    <n v="1400000384"/>
    <s v="MUSTARD OIL 500ML EXP X20"/>
    <x v="5"/>
    <n v="90"/>
    <s v="CS"/>
    <n v="20"/>
    <n v="1800"/>
    <n v="0.9"/>
    <x v="131"/>
    <n v="1965.6"/>
    <n v="20055043"/>
    <s v="Export"/>
    <n v="90061381"/>
    <x v="13"/>
    <s v="50"/>
    <x v="10"/>
    <x v="10"/>
    <s v="IFAD - Export Sales"/>
    <s v="0080075714"/>
    <n v="44619"/>
    <s v="USD"/>
    <n v="1791"/>
    <n v="1791"/>
    <n v="139247.84"/>
    <n v="1621.99"/>
    <x v="10"/>
    <x v="1"/>
    <n v="1000"/>
    <x v="0"/>
    <n v="966598118585"/>
    <n v="90"/>
  </r>
  <r>
    <x v="4"/>
    <s v="IMPL-EXP-001-2022_KSA_FOOD MAGIC"/>
    <n v="1000"/>
    <n v="1400000157"/>
    <s v="MUSTARD OIL 1000 ML EXP X12"/>
    <x v="5"/>
    <n v="300"/>
    <s v="CS"/>
    <n v="12"/>
    <n v="3600"/>
    <n v="3.6"/>
    <x v="132"/>
    <n v="7374"/>
    <n v="20055043"/>
    <s v="Export"/>
    <n v="90061381"/>
    <x v="13"/>
    <s v="50"/>
    <x v="10"/>
    <x v="10"/>
    <s v="IFAD - Export Sales"/>
    <s v="0080075714"/>
    <n v="44619"/>
    <s v="USD"/>
    <n v="6720"/>
    <n v="6720"/>
    <n v="584172.32999999996"/>
    <n v="6804.57"/>
    <x v="10"/>
    <x v="1"/>
    <n v="1000"/>
    <x v="0"/>
    <n v="966598118585"/>
    <n v="300"/>
  </r>
  <r>
    <x v="4"/>
    <s v="IMPL-EXP-001-2022_KSA_FOOD MAGIC"/>
    <n v="1000"/>
    <n v="1400000446"/>
    <s v="SPICES WHOLE DRY CHILLI 50GM EXP X60"/>
    <x v="11"/>
    <n v="100"/>
    <s v="CS"/>
    <n v="60"/>
    <n v="6000"/>
    <n v="0.3"/>
    <x v="133"/>
    <n v="1316"/>
    <n v="20055043"/>
    <s v="Export"/>
    <n v="90061381"/>
    <x v="13"/>
    <s v="50"/>
    <x v="10"/>
    <x v="10"/>
    <s v="IFAD - Export Sales"/>
    <s v="0080075714"/>
    <n v="44619"/>
    <s v="USD"/>
    <n v="1200"/>
    <n v="1200"/>
    <n v="0"/>
    <n v="0"/>
    <x v="10"/>
    <x v="1"/>
    <n v="1000"/>
    <x v="0"/>
    <n v="966598118585"/>
    <n v="100"/>
  </r>
  <r>
    <x v="4"/>
    <s v="IMPL-EXP-001-2022_KSA_FOOD MAGIC"/>
    <n v="1000"/>
    <n v="1400000120"/>
    <s v="MUSTARD OIL 250ML EXP X24"/>
    <x v="5"/>
    <n v="400"/>
    <s v="CS"/>
    <n v="24"/>
    <n v="9600"/>
    <n v="2.4"/>
    <x v="134"/>
    <n v="5664"/>
    <n v="20055043"/>
    <s v="Export"/>
    <n v="90061382"/>
    <x v="13"/>
    <s v="50"/>
    <x v="10"/>
    <x v="10"/>
    <s v="IFAD - Export Sales"/>
    <s v="0080075710"/>
    <n v="44619"/>
    <s v="USD"/>
    <n v="5160"/>
    <n v="5160"/>
    <n v="422016.28"/>
    <n v="4915.74"/>
    <x v="10"/>
    <x v="1"/>
    <n v="1000"/>
    <x v="0"/>
    <n v="966598118585"/>
    <n v="400"/>
  </r>
  <r>
    <x v="4"/>
    <s v="IMPL-EXP-001-2022_KSA_FOOD MAGIC"/>
    <n v="1000"/>
    <n v="1400000384"/>
    <s v="MUSTARD OIL 500ML EXP X20"/>
    <x v="5"/>
    <n v="300"/>
    <s v="CS"/>
    <n v="20"/>
    <n v="6000"/>
    <n v="3"/>
    <x v="135"/>
    <n v="6552"/>
    <n v="20055043"/>
    <s v="Export"/>
    <n v="90061382"/>
    <x v="13"/>
    <s v="50"/>
    <x v="10"/>
    <x v="10"/>
    <s v="IFAD - Export Sales"/>
    <s v="0080075710"/>
    <n v="44619"/>
    <s v="USD"/>
    <n v="5970"/>
    <n v="5970"/>
    <n v="464160.04"/>
    <n v="5406.64"/>
    <x v="10"/>
    <x v="1"/>
    <n v="1000"/>
    <x v="0"/>
    <n v="966598118585"/>
    <n v="300"/>
  </r>
  <r>
    <x v="2"/>
    <s v="IMPL-EXP-035-2022_ UK_ Neelas"/>
    <n v="1000"/>
    <n v="1400000359"/>
    <s v="BISCUIT SALTY BITE 300GM EXP X12"/>
    <x v="0"/>
    <n v="51"/>
    <s v="CS"/>
    <n v="12"/>
    <n v="612"/>
    <n v="0.18360000000000001"/>
    <x v="136"/>
    <n v="306"/>
    <n v="20056581"/>
    <s v="Export"/>
    <n v="90061918"/>
    <x v="14"/>
    <s v="50"/>
    <x v="2"/>
    <x v="2"/>
    <s v="IFAD - Export Sales"/>
    <s v="0080075993"/>
    <n v="44621"/>
    <s v="USD"/>
    <n v="306"/>
    <n v="306"/>
    <n v="22221.41"/>
    <n v="258.83999999999997"/>
    <x v="2"/>
    <x v="2"/>
    <n v="99999"/>
    <x v="0"/>
    <n v="447846168542"/>
    <n v="51"/>
  </r>
  <r>
    <x v="2"/>
    <s v="IMPL-EXP-035-2022_ UK_ Neelas"/>
    <n v="1000"/>
    <n v="1400000135"/>
    <s v="BISCUIT TOAST SWEET 350GM TRAY EXP X24"/>
    <x v="2"/>
    <n v="61"/>
    <s v="CS"/>
    <n v="24"/>
    <n v="1464"/>
    <n v="0.51239999999999997"/>
    <x v="137"/>
    <n v="732"/>
    <n v="20056581"/>
    <s v="Export"/>
    <n v="90061918"/>
    <x v="14"/>
    <s v="50"/>
    <x v="2"/>
    <x v="2"/>
    <s v="IFAD - Export Sales"/>
    <s v="0080075993"/>
    <n v="44621"/>
    <s v="USD"/>
    <n v="732"/>
    <n v="732"/>
    <n v="70506.03"/>
    <n v="821.27"/>
    <x v="2"/>
    <x v="2"/>
    <n v="99999"/>
    <x v="0"/>
    <n v="447846168542"/>
    <n v="61"/>
  </r>
  <r>
    <x v="2"/>
    <s v="IMPL-EXP-035-2022_ UK_ Neelas"/>
    <n v="1000"/>
    <n v="1400000136"/>
    <s v="BISCUIT TOAST BABY T 350GM EXP X24"/>
    <x v="2"/>
    <n v="61"/>
    <s v="CS"/>
    <n v="24"/>
    <n v="1464"/>
    <n v="0.51239999999999997"/>
    <x v="137"/>
    <n v="732"/>
    <n v="20056581"/>
    <s v="Export"/>
    <n v="90061918"/>
    <x v="14"/>
    <s v="50"/>
    <x v="2"/>
    <x v="2"/>
    <s v="IFAD - Export Sales"/>
    <s v="0080075993"/>
    <n v="44621"/>
    <s v="USD"/>
    <n v="732"/>
    <n v="732"/>
    <n v="69364.22"/>
    <n v="807.97"/>
    <x v="2"/>
    <x v="2"/>
    <n v="99999"/>
    <x v="0"/>
    <n v="447846168542"/>
    <n v="61"/>
  </r>
  <r>
    <x v="2"/>
    <s v="IMPL-EXP-035-2022_ UK_ Neelas"/>
    <n v="1000"/>
    <n v="1400000155"/>
    <s v="CAKE DRY 350GM EXP X24"/>
    <x v="4"/>
    <n v="181"/>
    <s v="CS"/>
    <n v="24"/>
    <n v="4344"/>
    <n v="1.5204"/>
    <x v="138"/>
    <n v="3620"/>
    <n v="20056581"/>
    <s v="Export"/>
    <n v="90061918"/>
    <x v="14"/>
    <s v="50"/>
    <x v="2"/>
    <x v="2"/>
    <s v="IFAD - Export Sales"/>
    <s v="0080075993"/>
    <n v="44621"/>
    <s v="USD"/>
    <n v="3620"/>
    <n v="3620"/>
    <n v="316243.07"/>
    <n v="3683.67"/>
    <x v="2"/>
    <x v="2"/>
    <n v="99999"/>
    <x v="0"/>
    <n v="447846168542"/>
    <n v="181"/>
  </r>
  <r>
    <x v="2"/>
    <s v="IMPL-EXP-035-2022_ UK_ Neelas"/>
    <n v="1000"/>
    <n v="1400000183"/>
    <s v="AMS ATTA 2KG EXP X10"/>
    <x v="6"/>
    <n v="36"/>
    <s v="CS"/>
    <n v="10"/>
    <n v="360"/>
    <n v="0.72"/>
    <x v="139"/>
    <n v="288"/>
    <n v="20056581"/>
    <s v="Export"/>
    <n v="90061918"/>
    <x v="14"/>
    <s v="50"/>
    <x v="2"/>
    <x v="2"/>
    <s v="IFAD - Export Sales"/>
    <s v="0080075993"/>
    <n v="44621"/>
    <s v="USD"/>
    <n v="288"/>
    <n v="288"/>
    <n v="25642.54"/>
    <n v="298.69"/>
    <x v="2"/>
    <x v="2"/>
    <n v="99999"/>
    <x v="0"/>
    <n v="447846168542"/>
    <n v="36"/>
  </r>
  <r>
    <x v="2"/>
    <s v="IMPL-EXP-035-2022_ UK_ Neelas"/>
    <n v="1000"/>
    <n v="1400000281"/>
    <s v="AMS MAIDA 2KG WITH MASTER CFC EXP X10"/>
    <x v="6"/>
    <n v="51"/>
    <s v="CS"/>
    <n v="10"/>
    <n v="510"/>
    <n v="1.02"/>
    <x v="140"/>
    <n v="510"/>
    <n v="20056581"/>
    <s v="Export"/>
    <n v="90061918"/>
    <x v="14"/>
    <s v="50"/>
    <x v="2"/>
    <x v="2"/>
    <s v="IFAD - Export Sales"/>
    <s v="0080075993"/>
    <n v="44621"/>
    <s v="USD"/>
    <n v="510"/>
    <n v="510"/>
    <n v="52723.92"/>
    <n v="614.14"/>
    <x v="2"/>
    <x v="2"/>
    <n v="99999"/>
    <x v="0"/>
    <n v="447846168542"/>
    <n v="51"/>
  </r>
  <r>
    <x v="2"/>
    <s v="IMPL-EXP-035-2022_ UK_ Neelas"/>
    <n v="1000"/>
    <n v="1400000137"/>
    <s v="BISCUIT TOAST MURI TRAY 350GM EXP X24"/>
    <x v="2"/>
    <n v="171"/>
    <s v="CS"/>
    <n v="24"/>
    <n v="4104"/>
    <n v="1.4363999999999999"/>
    <x v="141"/>
    <n v="2052"/>
    <n v="20056581"/>
    <s v="Export"/>
    <n v="90061918"/>
    <x v="14"/>
    <s v="50"/>
    <x v="2"/>
    <x v="2"/>
    <s v="IFAD - Export Sales"/>
    <s v="0080075993"/>
    <n v="44621"/>
    <s v="USD"/>
    <n v="2052"/>
    <n v="2052"/>
    <n v="181273.99"/>
    <n v="2111.52"/>
    <x v="2"/>
    <x v="2"/>
    <n v="99999"/>
    <x v="0"/>
    <n v="447846168542"/>
    <n v="171"/>
  </r>
  <r>
    <x v="2"/>
    <s v="IMPL-EXP-035-2022_ UK_ Neelas"/>
    <n v="1000"/>
    <n v="1400000165"/>
    <s v="NOODLES EGGY INST CHIC 390GM EXP X24"/>
    <x v="1"/>
    <n v="31"/>
    <s v="CS"/>
    <n v="24"/>
    <n v="744"/>
    <n v="0.29020000000000001"/>
    <x v="142"/>
    <n v="403"/>
    <n v="20056581"/>
    <s v="Export"/>
    <n v="90061918"/>
    <x v="14"/>
    <s v="50"/>
    <x v="2"/>
    <x v="2"/>
    <s v="IFAD - Export Sales"/>
    <s v="0080075993"/>
    <n v="44621"/>
    <s v="USD"/>
    <n v="403"/>
    <n v="403"/>
    <n v="33167.29"/>
    <n v="386.34"/>
    <x v="2"/>
    <x v="2"/>
    <n v="99999"/>
    <x v="0"/>
    <n v="447846168542"/>
    <n v="31"/>
  </r>
  <r>
    <x v="2"/>
    <s v="IMPL-EXP-035-2022_ UK_ Neelas"/>
    <n v="1000"/>
    <n v="1400000153"/>
    <s v="NOODLES EGGY INST MAS 390GM EXP X24"/>
    <x v="1"/>
    <n v="21"/>
    <s v="CS"/>
    <n v="24"/>
    <n v="504"/>
    <n v="0.1966"/>
    <x v="143"/>
    <n v="273"/>
    <n v="20056581"/>
    <s v="Export"/>
    <n v="90061918"/>
    <x v="14"/>
    <s v="50"/>
    <x v="2"/>
    <x v="2"/>
    <s v="IFAD - Export Sales"/>
    <s v="0080075993"/>
    <n v="44621"/>
    <s v="USD"/>
    <n v="273"/>
    <n v="273"/>
    <n v="21732.07"/>
    <n v="253.14"/>
    <x v="2"/>
    <x v="2"/>
    <n v="99999"/>
    <x v="0"/>
    <n v="447846168542"/>
    <n v="21"/>
  </r>
  <r>
    <x v="6"/>
    <s v="IMPL-EXP-401-2021_ QATAR_ Layan Tra"/>
    <n v="1000"/>
    <n v="1400000115"/>
    <s v="BISCUIT KAJU DELIGHT 70GM EXP X144"/>
    <x v="0"/>
    <n v="630"/>
    <s v="CS"/>
    <n v="144"/>
    <n v="90720"/>
    <n v="6.3503999999999996"/>
    <x v="144"/>
    <n v="10111.5"/>
    <n v="20054619"/>
    <s v="Export"/>
    <n v="90062092"/>
    <x v="14"/>
    <s v="50"/>
    <x v="6"/>
    <x v="6"/>
    <s v="IFAD - Export Sales"/>
    <s v="0080076151"/>
    <n v="44622"/>
    <s v="USD"/>
    <n v="8820"/>
    <n v="8820"/>
    <n v="788357.12"/>
    <n v="9182.9599999999991"/>
    <x v="6"/>
    <x v="6"/>
    <n v="99999"/>
    <x v="0"/>
    <n v="97477788436"/>
    <n v="630"/>
  </r>
  <r>
    <x v="6"/>
    <s v="IMPL-EXP-401-2021_ QATAR_ Layan Tra"/>
    <n v="1000"/>
    <n v="1400000157"/>
    <s v="MUSTARD OIL 1000 ML EXP X12"/>
    <x v="5"/>
    <n v="750"/>
    <s v="CS"/>
    <n v="12"/>
    <n v="9000"/>
    <n v="9"/>
    <x v="145"/>
    <n v="17197.5"/>
    <n v="20054619"/>
    <s v="Export"/>
    <n v="90062094"/>
    <x v="14"/>
    <s v="50"/>
    <x v="6"/>
    <x v="6"/>
    <s v="IFAD - Export Sales"/>
    <s v="0080076152"/>
    <n v="44622"/>
    <s v="USD"/>
    <n v="15000"/>
    <n v="15000"/>
    <n v="1460430.41"/>
    <n v="17011.419999999998"/>
    <x v="6"/>
    <x v="6"/>
    <n v="99999"/>
    <x v="0"/>
    <n v="97477788436"/>
    <n v="750"/>
  </r>
  <r>
    <x v="6"/>
    <s v="IMPL-EXP-401-2021_ QATAR_ Layan Tra"/>
    <n v="1000"/>
    <n v="1400000115"/>
    <s v="BISCUIT KAJU DELIGHT 70GM EXP X144"/>
    <x v="0"/>
    <n v="370"/>
    <s v="CS"/>
    <n v="144"/>
    <n v="53280"/>
    <n v="3.7296"/>
    <x v="146"/>
    <n v="5938.5"/>
    <n v="20054619"/>
    <s v="Export"/>
    <n v="90062095"/>
    <x v="14"/>
    <s v="50"/>
    <x v="6"/>
    <x v="6"/>
    <s v="IFAD - Export Sales"/>
    <s v="0080076153"/>
    <n v="44622"/>
    <s v="USD"/>
    <n v="5180"/>
    <n v="5180"/>
    <n v="463002.79"/>
    <n v="5393.16"/>
    <x v="6"/>
    <x v="6"/>
    <n v="99999"/>
    <x v="0"/>
    <n v="97477788436"/>
    <n v="370"/>
  </r>
  <r>
    <x v="6"/>
    <s v="IMPL-EXP-401-2021_ QATAR_ Layan Tra"/>
    <n v="1000"/>
    <n v="1400000239"/>
    <s v="CAKE DRY 350GM EXP X12"/>
    <x v="4"/>
    <n v="200"/>
    <s v="CS"/>
    <n v="12"/>
    <n v="2400"/>
    <n v="0.84"/>
    <x v="147"/>
    <n v="2292"/>
    <n v="20054619"/>
    <s v="Export"/>
    <n v="90062095"/>
    <x v="14"/>
    <s v="50"/>
    <x v="6"/>
    <x v="6"/>
    <s v="IFAD - Export Sales"/>
    <s v="0080076153"/>
    <n v="44622"/>
    <s v="USD"/>
    <n v="2000"/>
    <n v="2000"/>
    <n v="176472.4"/>
    <n v="2055.59"/>
    <x v="6"/>
    <x v="6"/>
    <n v="99999"/>
    <x v="0"/>
    <n v="97477788436"/>
    <n v="200"/>
  </r>
  <r>
    <x v="6"/>
    <s v="IMPL-EXP-401-2021_ QATAR_ Layan Tra"/>
    <n v="1000"/>
    <n v="1400000157"/>
    <s v="MUSTARD OIL 1000 ML EXP X12"/>
    <x v="5"/>
    <n v="750"/>
    <s v="CS"/>
    <n v="12"/>
    <n v="9000"/>
    <n v="9"/>
    <x v="145"/>
    <n v="17197.5"/>
    <n v="20054619"/>
    <s v="Export"/>
    <n v="90062097"/>
    <x v="14"/>
    <s v="50"/>
    <x v="6"/>
    <x v="6"/>
    <s v="IFAD - Export Sales"/>
    <s v="0080076154"/>
    <n v="44622"/>
    <s v="USD"/>
    <n v="15000"/>
    <n v="15000"/>
    <n v="1460430.41"/>
    <n v="17011.419999999998"/>
    <x v="6"/>
    <x v="6"/>
    <n v="99999"/>
    <x v="0"/>
    <n v="97477788436"/>
    <n v="750"/>
  </r>
  <r>
    <x v="6"/>
    <s v="IMPL-EXP-401-2021_ QATAR_ Layan Tra"/>
    <n v="1000"/>
    <n v="1400000333"/>
    <s v="MUSTARD OIL 400ML EXP X24"/>
    <x v="5"/>
    <n v="800"/>
    <s v="CS"/>
    <n v="24"/>
    <n v="19200"/>
    <n v="7.68"/>
    <x v="148"/>
    <n v="16504"/>
    <n v="20054619"/>
    <s v="Export"/>
    <n v="90062098"/>
    <x v="14"/>
    <s v="50"/>
    <x v="6"/>
    <x v="6"/>
    <s v="IFAD - Export Sales"/>
    <s v="0080076155"/>
    <n v="44622"/>
    <s v="USD"/>
    <n v="14400"/>
    <n v="14400"/>
    <n v="1209792.19"/>
    <n v="14091.93"/>
    <x v="6"/>
    <x v="6"/>
    <n v="99999"/>
    <x v="0"/>
    <n v="97477788436"/>
    <n v="800"/>
  </r>
  <r>
    <x v="6"/>
    <s v="IMPL-EXP-401-2021_ QATAR_ Layan Tra"/>
    <n v="1000"/>
    <n v="1400000351"/>
    <s v="RICE PUFFED 500GM EXP X16"/>
    <x v="8"/>
    <n v="372"/>
    <s v="CS"/>
    <n v="16"/>
    <n v="5952"/>
    <n v="2.976"/>
    <x v="149"/>
    <n v="2987.16"/>
    <n v="20054619"/>
    <s v="Export"/>
    <n v="90062100"/>
    <x v="14"/>
    <s v="50"/>
    <x v="6"/>
    <x v="6"/>
    <s v="IFAD - Export Sales"/>
    <s v="0080076156"/>
    <n v="44622"/>
    <s v="USD"/>
    <n v="2604"/>
    <n v="2604"/>
    <n v="213736.45"/>
    <n v="2489.65"/>
    <x v="6"/>
    <x v="6"/>
    <n v="99999"/>
    <x v="0"/>
    <n v="97477788436"/>
    <n v="372"/>
  </r>
  <r>
    <x v="6"/>
    <s v="IMPL-EXP-401-2021_ QATAR_ Layan Tra"/>
    <n v="1000"/>
    <n v="1400000350"/>
    <s v="RICE PUFFED 250GM EXP X32"/>
    <x v="8"/>
    <n v="200"/>
    <s v="CS"/>
    <n v="32"/>
    <n v="6400"/>
    <n v="1.6"/>
    <x v="150"/>
    <n v="1604"/>
    <n v="20054619"/>
    <s v="Export"/>
    <n v="90062101"/>
    <x v="14"/>
    <s v="50"/>
    <x v="6"/>
    <x v="6"/>
    <s v="IFAD - Export Sales"/>
    <s v="0080076157"/>
    <n v="44622"/>
    <s v="USD"/>
    <n v="1400"/>
    <n v="1400"/>
    <n v="120448.41"/>
    <n v="1403.01"/>
    <x v="6"/>
    <x v="6"/>
    <n v="99999"/>
    <x v="0"/>
    <n v="97477788436"/>
    <n v="200"/>
  </r>
  <r>
    <x v="6"/>
    <s v="IMPL-EXP-401-2021_ QATAR_ Layan Tra"/>
    <n v="1000"/>
    <n v="1400000351"/>
    <s v="RICE PUFFED 500GM EXP X16"/>
    <x v="8"/>
    <n v="148"/>
    <s v="CS"/>
    <n v="16"/>
    <n v="2368"/>
    <n v="1.1839999999999999"/>
    <x v="151"/>
    <n v="1188.44"/>
    <n v="20054619"/>
    <s v="Export"/>
    <n v="90062101"/>
    <x v="14"/>
    <s v="50"/>
    <x v="6"/>
    <x v="6"/>
    <s v="IFAD - Export Sales"/>
    <s v="0080076157"/>
    <n v="44622"/>
    <s v="USD"/>
    <n v="1036"/>
    <n v="1036"/>
    <n v="85035.28"/>
    <n v="990.51"/>
    <x v="6"/>
    <x v="6"/>
    <n v="99999"/>
    <x v="0"/>
    <n v="97477788436"/>
    <n v="148"/>
  </r>
  <r>
    <x v="6"/>
    <s v="IMPL-EXP-401-2021_ QATAR_ Layan Tra"/>
    <n v="1000"/>
    <n v="1400000120"/>
    <s v="MUSTARD OIL 250ML EXP X24"/>
    <x v="5"/>
    <n v="1200"/>
    <s v="CS"/>
    <n v="24"/>
    <n v="28800"/>
    <n v="7.2"/>
    <x v="152"/>
    <n v="15132"/>
    <n v="20054619"/>
    <s v="Export"/>
    <n v="90062102"/>
    <x v="14"/>
    <s v="50"/>
    <x v="6"/>
    <x v="6"/>
    <s v="IFAD - Export Sales"/>
    <s v="0080076158"/>
    <n v="44622"/>
    <s v="USD"/>
    <n v="13200"/>
    <n v="13200"/>
    <n v="1266047.98"/>
    <n v="14747.21"/>
    <x v="6"/>
    <x v="6"/>
    <n v="99999"/>
    <x v="0"/>
    <n v="97477788436"/>
    <n v="1200"/>
  </r>
  <r>
    <x v="6"/>
    <s v="IMPL-EXP-401-2021_ QATAR_ Layan Tra"/>
    <n v="1000"/>
    <n v="1400000257"/>
    <s v="CHANACHUR 70GM EXP X96"/>
    <x v="3"/>
    <n v="600"/>
    <s v="CS"/>
    <n v="96"/>
    <n v="57600"/>
    <n v="4.032"/>
    <x v="153"/>
    <n v="6876"/>
    <n v="20054619"/>
    <s v="Export"/>
    <n v="90062103"/>
    <x v="14"/>
    <s v="50"/>
    <x v="6"/>
    <x v="6"/>
    <s v="IFAD - Export Sales"/>
    <s v="0080076159"/>
    <n v="44622"/>
    <s v="USD"/>
    <n v="6000"/>
    <n v="6000"/>
    <n v="619776.05000000005"/>
    <n v="7219.29"/>
    <x v="6"/>
    <x v="6"/>
    <n v="99999"/>
    <x v="0"/>
    <n v="97477788436"/>
    <n v="600"/>
  </r>
  <r>
    <x v="6"/>
    <s v="IMPL-EXP-401-2021_ QATAR_ Layan Tra"/>
    <n v="1000"/>
    <n v="1400000257"/>
    <s v="CHANACHUR 70GM EXP X96"/>
    <x v="3"/>
    <n v="600"/>
    <s v="CS"/>
    <n v="96"/>
    <n v="57600"/>
    <n v="4.032"/>
    <x v="153"/>
    <n v="6876"/>
    <n v="20054619"/>
    <s v="Export"/>
    <n v="90062104"/>
    <x v="14"/>
    <s v="50"/>
    <x v="6"/>
    <x v="6"/>
    <s v="IFAD - Export Sales"/>
    <s v="0080076160"/>
    <n v="44622"/>
    <s v="USD"/>
    <n v="6000"/>
    <n v="6000"/>
    <n v="619776.05000000005"/>
    <n v="7219.29"/>
    <x v="6"/>
    <x v="6"/>
    <n v="99999"/>
    <x v="0"/>
    <n v="97477788436"/>
    <n v="600"/>
  </r>
  <r>
    <x v="6"/>
    <s v="IMPL-EXP-401-2021_ QATAR_ Layan Tra"/>
    <n v="1000"/>
    <n v="1400000228"/>
    <s v="CHANACHUR 300GM EXP X24"/>
    <x v="3"/>
    <n v="500"/>
    <s v="CS"/>
    <n v="24"/>
    <n v="12000"/>
    <n v="3.6"/>
    <x v="154"/>
    <n v="5735"/>
    <n v="20054619"/>
    <s v="Export"/>
    <n v="90062105"/>
    <x v="14"/>
    <s v="50"/>
    <x v="6"/>
    <x v="6"/>
    <s v="IFAD - Export Sales"/>
    <s v="0080075994"/>
    <n v="44622"/>
    <s v="USD"/>
    <n v="5000"/>
    <n v="5000"/>
    <n v="494640.23"/>
    <n v="5761.68"/>
    <x v="6"/>
    <x v="6"/>
    <n v="99999"/>
    <x v="0"/>
    <n v="97477788436"/>
    <n v="500"/>
  </r>
  <r>
    <x v="0"/>
    <s v="IMPL-EXP-381-2021_ Oman_ QAF"/>
    <n v="1000"/>
    <n v="1400000334"/>
    <s v="MUSTARD OIL 200ML EXP X24"/>
    <x v="5"/>
    <n v="100"/>
    <s v="CS"/>
    <n v="24"/>
    <n v="2400"/>
    <n v="0.48"/>
    <x v="155"/>
    <n v="1160"/>
    <n v="20052734"/>
    <s v="Export"/>
    <n v="90062233"/>
    <x v="15"/>
    <s v="50"/>
    <x v="0"/>
    <x v="0"/>
    <s v="IFAD - Export Sales"/>
    <s v="0080076417"/>
    <n v="44625"/>
    <s v="USD"/>
    <n v="1000"/>
    <n v="1000"/>
    <n v="80976.3"/>
    <n v="943.23"/>
    <x v="0"/>
    <x v="0"/>
    <n v="99999"/>
    <x v="0"/>
    <n v="96895768961"/>
    <n v="100"/>
  </r>
  <r>
    <x v="0"/>
    <s v="IMPL-EXP-381-2021_ Oman_ QAF"/>
    <n v="1000"/>
    <n v="1400000333"/>
    <s v="MUSTARD OIL 400ML EXP X24"/>
    <x v="5"/>
    <n v="100"/>
    <s v="CS"/>
    <n v="24"/>
    <n v="2400"/>
    <n v="0.96"/>
    <x v="156"/>
    <n v="2204"/>
    <n v="20052734"/>
    <s v="Export"/>
    <n v="90062233"/>
    <x v="15"/>
    <s v="50"/>
    <x v="0"/>
    <x v="0"/>
    <s v="IFAD - Export Sales"/>
    <s v="0080076417"/>
    <n v="44625"/>
    <s v="USD"/>
    <n v="1900"/>
    <n v="1900"/>
    <n v="151223.92000000001"/>
    <n v="1761.49"/>
    <x v="0"/>
    <x v="0"/>
    <n v="99999"/>
    <x v="0"/>
    <n v="96895768961"/>
    <n v="100"/>
  </r>
  <r>
    <x v="0"/>
    <s v="IMPL-EXP-381-2021_ Oman_ QAF"/>
    <n v="1000"/>
    <n v="1400000157"/>
    <s v="MUSTARD OIL 1000 ML EXP X12"/>
    <x v="5"/>
    <n v="100"/>
    <s v="CS"/>
    <n v="12"/>
    <n v="1200"/>
    <n v="1.2"/>
    <x v="157"/>
    <n v="2551"/>
    <n v="20052734"/>
    <s v="Export"/>
    <n v="90062233"/>
    <x v="15"/>
    <s v="50"/>
    <x v="0"/>
    <x v="0"/>
    <s v="IFAD - Export Sales"/>
    <s v="0080076417"/>
    <n v="44625"/>
    <s v="USD"/>
    <n v="2200"/>
    <n v="2200"/>
    <n v="194724.11"/>
    <n v="2268.19"/>
    <x v="0"/>
    <x v="0"/>
    <n v="99999"/>
    <x v="0"/>
    <n v="96895768961"/>
    <n v="100"/>
  </r>
  <r>
    <x v="0"/>
    <s v="IMPL-EXP-381-2021_ Oman_ QAF"/>
    <n v="1000"/>
    <n v="1400000129"/>
    <s v="BISCUIT BUTTER DELIGHT 70GM EXP X144"/>
    <x v="0"/>
    <n v="200"/>
    <s v="CS"/>
    <n v="144"/>
    <n v="28800"/>
    <n v="2.016"/>
    <x v="158"/>
    <n v="3340"/>
    <n v="20052734"/>
    <s v="Export"/>
    <n v="90062234"/>
    <x v="15"/>
    <s v="50"/>
    <x v="0"/>
    <x v="0"/>
    <s v="IFAD - Export Sales"/>
    <s v="0080076435"/>
    <n v="44625"/>
    <s v="USD"/>
    <n v="2880"/>
    <n v="2880"/>
    <n v="224351.81"/>
    <n v="2613.3000000000002"/>
    <x v="0"/>
    <x v="0"/>
    <n v="99999"/>
    <x v="0"/>
    <n v="96895768961"/>
    <n v="200"/>
  </r>
  <r>
    <x v="0"/>
    <s v="IMPL-EXP-381-2021_ Oman_ QAF"/>
    <n v="1000"/>
    <n v="1400000161"/>
    <s v="NOODLES EGGY INST CHIC 390GM EXP X12"/>
    <x v="1"/>
    <n v="400"/>
    <s v="CS"/>
    <n v="12"/>
    <n v="4800"/>
    <n v="1.8720000000000001"/>
    <x v="159"/>
    <n v="2644"/>
    <n v="20052734"/>
    <s v="Export"/>
    <n v="90062234"/>
    <x v="15"/>
    <s v="50"/>
    <x v="0"/>
    <x v="0"/>
    <s v="IFAD - Export Sales"/>
    <s v="0080076435"/>
    <n v="44625"/>
    <s v="USD"/>
    <n v="2280"/>
    <n v="2280"/>
    <n v="228864.08"/>
    <n v="2665.86"/>
    <x v="0"/>
    <x v="0"/>
    <n v="99999"/>
    <x v="0"/>
    <n v="96895768961"/>
    <n v="400"/>
  </r>
  <r>
    <x v="0"/>
    <s v="IMPL-EXP-381-2021_ Oman_ QAF"/>
    <n v="1000"/>
    <n v="1400000160"/>
    <s v="NOODLES EGGY INST MAS 390GM EXP X12"/>
    <x v="1"/>
    <n v="300"/>
    <s v="CS"/>
    <n v="12"/>
    <n v="3600"/>
    <n v="1.4039999999999999"/>
    <x v="160"/>
    <n v="1983"/>
    <n v="20052734"/>
    <s v="Export"/>
    <n v="90062234"/>
    <x v="15"/>
    <s v="50"/>
    <x v="0"/>
    <x v="0"/>
    <s v="IFAD - Export Sales"/>
    <s v="0080076435"/>
    <n v="44625"/>
    <s v="USD"/>
    <n v="1710"/>
    <n v="1710"/>
    <n v="167291.6"/>
    <n v="1948.65"/>
    <x v="0"/>
    <x v="0"/>
    <n v="99999"/>
    <x v="0"/>
    <n v="96895768961"/>
    <n v="300"/>
  </r>
  <r>
    <x v="0"/>
    <s v="IMPL-EXP-381-2021_ Oman_ QAF"/>
    <n v="1000"/>
    <n v="1400000134"/>
    <s v="BISCUIT TOAST MURI 350GM T EXP X12"/>
    <x v="2"/>
    <n v="750"/>
    <s v="CS"/>
    <n v="12"/>
    <n v="9000"/>
    <n v="3.15"/>
    <x v="161"/>
    <n v="4875"/>
    <n v="20052734"/>
    <s v="Export"/>
    <n v="90062235"/>
    <x v="15"/>
    <s v="50"/>
    <x v="0"/>
    <x v="0"/>
    <s v="IFAD - Export Sales"/>
    <s v="0080076434"/>
    <n v="44625"/>
    <s v="USD"/>
    <n v="4200"/>
    <n v="4200"/>
    <n v="404190.39"/>
    <n v="4708.1000000000004"/>
    <x v="0"/>
    <x v="0"/>
    <n v="99999"/>
    <x v="0"/>
    <n v="96895768961"/>
    <n v="750"/>
  </r>
  <r>
    <x v="0"/>
    <s v="IMPL-EXP-381-2021_ Oman_ QAF"/>
    <n v="1000"/>
    <n v="1400000239"/>
    <s v="CAKE DRY 350GM EXP X12"/>
    <x v="4"/>
    <n v="500"/>
    <s v="CS"/>
    <n v="12"/>
    <n v="6000"/>
    <n v="2.1"/>
    <x v="162"/>
    <n v="5220"/>
    <n v="20052734"/>
    <s v="Export"/>
    <n v="90062235"/>
    <x v="15"/>
    <s v="50"/>
    <x v="0"/>
    <x v="0"/>
    <s v="IFAD - Export Sales"/>
    <s v="0080076434"/>
    <n v="44625"/>
    <s v="USD"/>
    <n v="4500"/>
    <n v="4500"/>
    <n v="441179.72"/>
    <n v="5138.96"/>
    <x v="0"/>
    <x v="0"/>
    <n v="99999"/>
    <x v="0"/>
    <n v="96895768961"/>
    <n v="500"/>
  </r>
  <r>
    <x v="0"/>
    <s v="IMPL-EXP-381-2021_ Oman_ QAF"/>
    <n v="1000"/>
    <n v="1400000122"/>
    <s v="BISCUIT TOAST PLAIN HC 350GM EXP X12"/>
    <x v="2"/>
    <n v="100"/>
    <s v="CS"/>
    <n v="12"/>
    <n v="1200"/>
    <n v="0.42"/>
    <x v="163"/>
    <n v="522"/>
    <n v="20052734"/>
    <s v="Export"/>
    <n v="90062236"/>
    <x v="15"/>
    <s v="50"/>
    <x v="0"/>
    <x v="0"/>
    <s v="IFAD - Export Sales"/>
    <s v="0080076432"/>
    <n v="44625"/>
    <s v="USD"/>
    <n v="450"/>
    <n v="450"/>
    <n v="44783.65"/>
    <n v="521.65"/>
    <x v="0"/>
    <x v="0"/>
    <n v="99999"/>
    <x v="0"/>
    <n v="96895768961"/>
    <n v="100"/>
  </r>
  <r>
    <x v="0"/>
    <s v="IMPL-EXP-381-2021_ Oman_ QAF"/>
    <n v="1000"/>
    <n v="1400000132"/>
    <s v="BISCUIT TOAST SWEET 350GM T EXP X12"/>
    <x v="2"/>
    <n v="1000"/>
    <s v="CS"/>
    <n v="12"/>
    <n v="12000"/>
    <n v="4.2"/>
    <x v="164"/>
    <n v="6490"/>
    <n v="20052734"/>
    <s v="Export"/>
    <n v="90062236"/>
    <x v="15"/>
    <s v="50"/>
    <x v="0"/>
    <x v="0"/>
    <s v="IFAD - Export Sales"/>
    <s v="0080076432"/>
    <n v="44625"/>
    <s v="USD"/>
    <n v="5600"/>
    <n v="5600"/>
    <n v="584999.93000000005"/>
    <n v="6814.21"/>
    <x v="0"/>
    <x v="0"/>
    <n v="99999"/>
    <x v="0"/>
    <n v="96895768961"/>
    <n v="1000"/>
  </r>
  <r>
    <x v="0"/>
    <s v="IMPL-EXP-381-2021_ Oman_ QAF"/>
    <n v="1000"/>
    <n v="1400000335"/>
    <s v="CAKE DRY 110GM EXP X24"/>
    <x v="4"/>
    <n v="100"/>
    <s v="CS"/>
    <n v="24"/>
    <n v="2400"/>
    <n v="0.26400000000000001"/>
    <x v="165"/>
    <n v="928"/>
    <n v="20052734"/>
    <s v="Export"/>
    <n v="90062236"/>
    <x v="15"/>
    <s v="50"/>
    <x v="0"/>
    <x v="0"/>
    <s v="IFAD - Export Sales"/>
    <s v="0080076432"/>
    <n v="44625"/>
    <s v="USD"/>
    <n v="800"/>
    <n v="800"/>
    <n v="58704.23"/>
    <n v="683.8"/>
    <x v="0"/>
    <x v="0"/>
    <n v="99999"/>
    <x v="0"/>
    <n v="96895768961"/>
    <n v="100"/>
  </r>
  <r>
    <x v="0"/>
    <s v="IMPL-EXP-381-2021_ Oman_ QAF"/>
    <n v="1000"/>
    <n v="1400000257"/>
    <s v="CHANACHUR 70GM EXP X96"/>
    <x v="3"/>
    <n v="500"/>
    <s v="CS"/>
    <n v="96"/>
    <n v="48000"/>
    <n v="3.36"/>
    <x v="166"/>
    <n v="6085"/>
    <n v="20052734"/>
    <s v="Export"/>
    <n v="90062237"/>
    <x v="15"/>
    <s v="50"/>
    <x v="0"/>
    <x v="0"/>
    <s v="IFAD - Export Sales"/>
    <s v="0080076431"/>
    <n v="44625"/>
    <s v="USD"/>
    <n v="5250"/>
    <n v="5250"/>
    <n v="516479.61"/>
    <n v="6016.07"/>
    <x v="0"/>
    <x v="0"/>
    <n v="99999"/>
    <x v="0"/>
    <n v="96895768961"/>
    <n v="500"/>
  </r>
  <r>
    <x v="0"/>
    <s v="IMPL-EXP-381-2021_ Oman_ QAF"/>
    <n v="1000"/>
    <n v="1400000124"/>
    <s v="CHANACHUR 150GM EXP X48"/>
    <x v="3"/>
    <n v="180"/>
    <s v="CS"/>
    <n v="48"/>
    <n v="8640"/>
    <n v="1.296"/>
    <x v="167"/>
    <n v="2192.4"/>
    <n v="20052734"/>
    <s v="Export"/>
    <n v="90062237"/>
    <x v="15"/>
    <s v="50"/>
    <x v="0"/>
    <x v="0"/>
    <s v="IFAD - Export Sales"/>
    <s v="0080076431"/>
    <n v="44625"/>
    <s v="USD"/>
    <n v="1890"/>
    <n v="1890"/>
    <n v="182217.48"/>
    <n v="2122.5100000000002"/>
    <x v="0"/>
    <x v="0"/>
    <n v="99999"/>
    <x v="0"/>
    <n v="96895768961"/>
    <n v="180"/>
  </r>
  <r>
    <x v="0"/>
    <s v="IMPL-EXP-381-2021_ Oman_ QAF"/>
    <n v="1000"/>
    <n v="1400000115"/>
    <s v="BISCUIT KAJU DELIGHT 70GM EXP X144"/>
    <x v="0"/>
    <n v="200"/>
    <s v="CS"/>
    <n v="144"/>
    <n v="28800"/>
    <n v="2.016"/>
    <x v="158"/>
    <n v="3340"/>
    <n v="20052734"/>
    <s v="Export"/>
    <n v="90062238"/>
    <x v="15"/>
    <s v="50"/>
    <x v="0"/>
    <x v="0"/>
    <s v="IFAD - Export Sales"/>
    <s v="0080076429"/>
    <n v="44625"/>
    <s v="USD"/>
    <n v="2880"/>
    <n v="2880"/>
    <n v="250271.64"/>
    <n v="2915.22"/>
    <x v="0"/>
    <x v="0"/>
    <n v="99999"/>
    <x v="0"/>
    <n v="96895768961"/>
    <n v="200"/>
  </r>
  <r>
    <x v="0"/>
    <s v="IMPL-EXP-381-2021_ Oman_ QAF"/>
    <n v="1000"/>
    <n v="1400000124"/>
    <s v="CHANACHUR 150GM EXP X48"/>
    <x v="3"/>
    <n v="120"/>
    <s v="CS"/>
    <n v="48"/>
    <n v="5760"/>
    <n v="0.86399999999999999"/>
    <x v="168"/>
    <n v="1461.6"/>
    <n v="20052734"/>
    <s v="Export"/>
    <n v="90062238"/>
    <x v="15"/>
    <s v="50"/>
    <x v="0"/>
    <x v="0"/>
    <s v="IFAD - Export Sales"/>
    <s v="0080076429"/>
    <n v="44625"/>
    <s v="USD"/>
    <n v="1260"/>
    <n v="1260"/>
    <n v="121478.61"/>
    <n v="1415.01"/>
    <x v="0"/>
    <x v="0"/>
    <n v="99999"/>
    <x v="0"/>
    <n v="96895768961"/>
    <n v="120"/>
  </r>
  <r>
    <x v="0"/>
    <s v="IMPL-EXP-381-2021_ Oman_ QAF"/>
    <n v="1000"/>
    <n v="1400000228"/>
    <s v="CHANACHUR 300GM EXP X24"/>
    <x v="3"/>
    <n v="500"/>
    <s v="CS"/>
    <n v="24"/>
    <n v="12000"/>
    <n v="3.6"/>
    <x v="169"/>
    <n v="5800"/>
    <n v="20052734"/>
    <s v="Export"/>
    <n v="90062238"/>
    <x v="15"/>
    <s v="50"/>
    <x v="0"/>
    <x v="0"/>
    <s v="IFAD - Export Sales"/>
    <s v="0080076429"/>
    <n v="44625"/>
    <s v="USD"/>
    <n v="5000"/>
    <n v="5000"/>
    <n v="494640.23"/>
    <n v="5761.68"/>
    <x v="0"/>
    <x v="0"/>
    <n v="99999"/>
    <x v="0"/>
    <n v="96895768961"/>
    <n v="500"/>
  </r>
  <r>
    <x v="0"/>
    <s v="IMPL-EXP-381-2021_ Oman_ QAF"/>
    <n v="1000"/>
    <n v="1400000122"/>
    <s v="BISCUIT TOAST PLAIN HC 350GM EXP X12"/>
    <x v="2"/>
    <n v="700"/>
    <s v="CS"/>
    <n v="12"/>
    <n v="8400"/>
    <n v="2.94"/>
    <x v="170"/>
    <n v="3654"/>
    <n v="20052734"/>
    <s v="Export"/>
    <n v="90062239"/>
    <x v="15"/>
    <s v="50"/>
    <x v="0"/>
    <x v="0"/>
    <s v="IFAD - Export Sales"/>
    <s v="0080076424"/>
    <n v="44625"/>
    <s v="USD"/>
    <n v="3150"/>
    <n v="3150"/>
    <n v="313488.14"/>
    <n v="3651.58"/>
    <x v="0"/>
    <x v="0"/>
    <n v="99999"/>
    <x v="0"/>
    <n v="96895768961"/>
    <n v="700"/>
  </r>
  <r>
    <x v="5"/>
    <s v="IMPL-EXP-045-2022_ UAE_ BACKET"/>
    <n v="1000"/>
    <n v="1400000353"/>
    <s v="RICE PUFFED 400GM EXP X10"/>
    <x v="8"/>
    <n v="752"/>
    <s v="CS"/>
    <n v="10"/>
    <n v="7520"/>
    <n v="3.008"/>
    <x v="171"/>
    <n v="3030.56"/>
    <n v="20055370"/>
    <s v="Export"/>
    <n v="90062256"/>
    <x v="15"/>
    <s v="50"/>
    <x v="5"/>
    <x v="5"/>
    <s v="IFAD - Export Sales"/>
    <s v="0080076486"/>
    <n v="44625"/>
    <s v="USD"/>
    <n v="2707.2"/>
    <n v="2707.2"/>
    <n v="221915.38"/>
    <n v="2584.92"/>
    <x v="5"/>
    <x v="5"/>
    <n v="99999"/>
    <x v="0"/>
    <n v="971505453097"/>
    <n v="752"/>
  </r>
  <r>
    <x v="5"/>
    <s v="IMPL-EXP-045-2022_ UAE_ BACKET"/>
    <n v="1000"/>
    <n v="1400000121"/>
    <s v="MUSTARD OIL 500ML EXP X24"/>
    <x v="5"/>
    <n v="100"/>
    <s v="CS"/>
    <n v="24"/>
    <n v="2400"/>
    <n v="1.2"/>
    <x v="172"/>
    <n v="2572"/>
    <n v="20055370"/>
    <s v="Export"/>
    <n v="90062257"/>
    <x v="15"/>
    <s v="50"/>
    <x v="5"/>
    <x v="5"/>
    <s v="IFAD - Export Sales"/>
    <s v="0080076485"/>
    <n v="44625"/>
    <s v="USD"/>
    <n v="2300"/>
    <n v="2300"/>
    <n v="202079.74"/>
    <n v="2353.87"/>
    <x v="5"/>
    <x v="5"/>
    <n v="99999"/>
    <x v="0"/>
    <n v="971505453097"/>
    <n v="100"/>
  </r>
  <r>
    <x v="5"/>
    <s v="IMPL-EXP-045-2022_ UAE_ BACKET"/>
    <n v="1000"/>
    <n v="1400000157"/>
    <s v="MUSTARD OIL 1000 ML EXP X12"/>
    <x v="5"/>
    <n v="500"/>
    <s v="CS"/>
    <n v="12"/>
    <n v="6000"/>
    <n v="6"/>
    <x v="173"/>
    <n v="12850"/>
    <n v="20055370"/>
    <s v="Export"/>
    <n v="90062257"/>
    <x v="15"/>
    <s v="50"/>
    <x v="5"/>
    <x v="5"/>
    <s v="IFAD - Export Sales"/>
    <s v="0080076485"/>
    <n v="44625"/>
    <s v="USD"/>
    <n v="11500"/>
    <n v="11500"/>
    <n v="973619.7"/>
    <n v="11340.94"/>
    <x v="5"/>
    <x v="5"/>
    <n v="99999"/>
    <x v="0"/>
    <n v="971505453097"/>
    <n v="500"/>
  </r>
  <r>
    <x v="5"/>
    <s v="IMPL-EXP-045-2022_ UAE_ BACKET"/>
    <n v="1000"/>
    <n v="1400000132"/>
    <s v="BISCUIT TOAST SWEET 350GM T EXP X12"/>
    <x v="2"/>
    <n v="100"/>
    <s v="CS"/>
    <n v="12"/>
    <n v="1200"/>
    <n v="0.42"/>
    <x v="174"/>
    <n v="693"/>
    <n v="20055370"/>
    <s v="Export"/>
    <n v="90062258"/>
    <x v="15"/>
    <s v="50"/>
    <x v="5"/>
    <x v="5"/>
    <s v="IFAD - Export Sales"/>
    <s v="0080076279"/>
    <n v="44625"/>
    <s v="USD"/>
    <n v="620"/>
    <n v="620"/>
    <n v="58511.93"/>
    <n v="681.56"/>
    <x v="5"/>
    <x v="5"/>
    <n v="99999"/>
    <x v="0"/>
    <n v="971505453097"/>
    <n v="100"/>
  </r>
  <r>
    <x v="5"/>
    <s v="IMPL-EXP-045-2022_ UAE_ BACKET"/>
    <n v="1000"/>
    <n v="1400000138"/>
    <s v="BISCUIT TOAST MURI 250GM J EXP X24"/>
    <x v="2"/>
    <n v="50"/>
    <s v="CS"/>
    <n v="24"/>
    <n v="1200"/>
    <n v="0.3"/>
    <x v="175"/>
    <n v="726.5"/>
    <n v="20055370"/>
    <s v="Export"/>
    <n v="90062258"/>
    <x v="15"/>
    <s v="50"/>
    <x v="5"/>
    <x v="5"/>
    <s v="IFAD - Export Sales"/>
    <s v="0080076279"/>
    <n v="44625"/>
    <s v="USD"/>
    <n v="650"/>
    <n v="650"/>
    <n v="46031.91"/>
    <n v="536.19000000000005"/>
    <x v="5"/>
    <x v="5"/>
    <n v="99999"/>
    <x v="0"/>
    <n v="971505453097"/>
    <n v="50"/>
  </r>
  <r>
    <x v="5"/>
    <s v="IMPL-EXP-045-2022_ UAE_ BACKET"/>
    <n v="1000"/>
    <n v="1400000139"/>
    <s v="BISCUIT TOAST MURI 600GM JAR EXP X12"/>
    <x v="2"/>
    <n v="150"/>
    <s v="CS"/>
    <n v="12"/>
    <n v="1800"/>
    <n v="1.08"/>
    <x v="176"/>
    <n v="2179.5"/>
    <n v="20055370"/>
    <s v="Export"/>
    <n v="90062258"/>
    <x v="15"/>
    <s v="50"/>
    <x v="5"/>
    <x v="5"/>
    <s v="IFAD - Export Sales"/>
    <s v="0080076279"/>
    <n v="44625"/>
    <s v="USD"/>
    <n v="1950"/>
    <n v="1950"/>
    <n v="138185.88"/>
    <n v="1609.62"/>
    <x v="5"/>
    <x v="5"/>
    <n v="99999"/>
    <x v="0"/>
    <n v="971505453097"/>
    <n v="150"/>
  </r>
  <r>
    <x v="5"/>
    <s v="IMPL-EXP-045-2022_ UAE_ BACKET"/>
    <n v="1000"/>
    <n v="1400000239"/>
    <s v="CAKE DRY 350GM EXP X12"/>
    <x v="4"/>
    <n v="100"/>
    <s v="CS"/>
    <n v="12"/>
    <n v="1200"/>
    <n v="0.42"/>
    <x v="177"/>
    <n v="1119"/>
    <n v="20055370"/>
    <s v="Export"/>
    <n v="90062258"/>
    <x v="15"/>
    <s v="50"/>
    <x v="5"/>
    <x v="5"/>
    <s v="IFAD - Export Sales"/>
    <s v="0080076279"/>
    <n v="44625"/>
    <s v="USD"/>
    <n v="1000"/>
    <n v="1000"/>
    <n v="88235.77"/>
    <n v="1027.79"/>
    <x v="5"/>
    <x v="5"/>
    <n v="99999"/>
    <x v="0"/>
    <n v="971505453097"/>
    <n v="100"/>
  </r>
  <r>
    <x v="5"/>
    <s v="IMPL-EXP-045-2022_ UAE_ BACKET"/>
    <n v="1000"/>
    <n v="1400000161"/>
    <s v="NOODLES EGGY INST CHIC 390GM EXP X12"/>
    <x v="1"/>
    <n v="50"/>
    <s v="CS"/>
    <n v="12"/>
    <n v="600"/>
    <n v="0.23400000000000001"/>
    <x v="178"/>
    <n v="336"/>
    <n v="20055370"/>
    <s v="Export"/>
    <n v="90062258"/>
    <x v="15"/>
    <s v="50"/>
    <x v="5"/>
    <x v="5"/>
    <s v="IFAD - Export Sales"/>
    <s v="0080076279"/>
    <n v="44625"/>
    <s v="USD"/>
    <n v="300"/>
    <n v="300"/>
    <n v="28637.84"/>
    <n v="333.58"/>
    <x v="5"/>
    <x v="5"/>
    <n v="99999"/>
    <x v="0"/>
    <n v="971505453097"/>
    <n v="50"/>
  </r>
  <r>
    <x v="5"/>
    <s v="IMPL-EXP-045-2022_ UAE_ BACKET"/>
    <n v="1000"/>
    <n v="1400000160"/>
    <s v="NOODLES EGGY INST MAS 390GM EXP X12"/>
    <x v="1"/>
    <n v="20"/>
    <s v="CS"/>
    <n v="12"/>
    <n v="240"/>
    <n v="9.3600000000000003E-2"/>
    <x v="179"/>
    <n v="134.19999999999999"/>
    <n v="20055370"/>
    <s v="Export"/>
    <n v="90062258"/>
    <x v="15"/>
    <s v="50"/>
    <x v="5"/>
    <x v="5"/>
    <s v="IFAD - Export Sales"/>
    <s v="0080076279"/>
    <n v="44625"/>
    <s v="USD"/>
    <n v="120"/>
    <n v="120"/>
    <n v="11224.89"/>
    <n v="130.75"/>
    <x v="5"/>
    <x v="5"/>
    <n v="99999"/>
    <x v="0"/>
    <n v="971505453097"/>
    <n v="20"/>
  </r>
  <r>
    <x v="5"/>
    <s v="IMPL-EXP-045-2022_ UAE_ BACKET"/>
    <n v="1000"/>
    <n v="1400000353"/>
    <s v="RICE PUFFED 400GM EXP X10"/>
    <x v="8"/>
    <n v="248"/>
    <s v="CS"/>
    <n v="10"/>
    <n v="2480"/>
    <n v="0.99199999999999999"/>
    <x v="180"/>
    <n v="999.44"/>
    <n v="20055370"/>
    <s v="Export"/>
    <n v="90062258"/>
    <x v="15"/>
    <s v="50"/>
    <x v="5"/>
    <x v="5"/>
    <s v="IFAD - Export Sales"/>
    <s v="0080076279"/>
    <n v="44625"/>
    <s v="USD"/>
    <n v="892.8"/>
    <n v="892.8"/>
    <n v="73184.55"/>
    <n v="852.47"/>
    <x v="5"/>
    <x v="5"/>
    <n v="99999"/>
    <x v="0"/>
    <n v="971505453097"/>
    <n v="248"/>
  </r>
  <r>
    <x v="4"/>
    <s v="IMPL-EXP-065-2022_ KSA_ Bahar Food"/>
    <n v="1000"/>
    <n v="1400000334"/>
    <s v="MUSTARD OIL 200ML EXP X24"/>
    <x v="5"/>
    <n v="80"/>
    <s v="CS"/>
    <n v="24"/>
    <n v="1920"/>
    <n v="0.38400000000000001"/>
    <x v="181"/>
    <n v="1110.4000000000001"/>
    <n v="20055350"/>
    <s v="Export"/>
    <n v="90062533"/>
    <x v="16"/>
    <s v="50"/>
    <x v="9"/>
    <x v="9"/>
    <s v="IFAD - Export Sales"/>
    <s v="0080076820"/>
    <n v="44628"/>
    <s v="USD"/>
    <n v="864"/>
    <n v="864"/>
    <n v="64780.69"/>
    <n v="754.58"/>
    <x v="9"/>
    <x v="1"/>
    <n v="1000"/>
    <x v="0"/>
    <n v="966542290535"/>
    <n v="80"/>
  </r>
  <r>
    <x v="4"/>
    <s v="IMPL-EXP-065-2022_ KSA_ Bahar Food"/>
    <n v="1000"/>
    <n v="1400000338"/>
    <s v="MUSTARD OIL 400ML EXP X20"/>
    <x v="5"/>
    <n v="100"/>
    <s v="CS"/>
    <n v="20"/>
    <n v="2000"/>
    <n v="0.8"/>
    <x v="182"/>
    <n v="2210"/>
    <n v="20055350"/>
    <s v="Export"/>
    <n v="90062533"/>
    <x v="16"/>
    <s v="50"/>
    <x v="9"/>
    <x v="9"/>
    <s v="IFAD - Export Sales"/>
    <s v="0080076820"/>
    <n v="44628"/>
    <s v="USD"/>
    <n v="1720"/>
    <n v="1720"/>
    <n v="136820"/>
    <n v="1593.71"/>
    <x v="9"/>
    <x v="1"/>
    <n v="1000"/>
    <x v="0"/>
    <n v="966542290535"/>
    <n v="100"/>
  </r>
  <r>
    <x v="4"/>
    <s v="IMPL-EXP-065-2022_ KSA_ Bahar Food"/>
    <n v="1000"/>
    <n v="1400000157"/>
    <s v="MUSTARD OIL 1000 ML EXP X12"/>
    <x v="5"/>
    <n v="60"/>
    <s v="CS"/>
    <n v="12"/>
    <n v="720"/>
    <n v="0.72"/>
    <x v="183"/>
    <n v="1727.4"/>
    <n v="20055350"/>
    <s v="Export"/>
    <n v="90062533"/>
    <x v="16"/>
    <s v="50"/>
    <x v="9"/>
    <x v="9"/>
    <s v="IFAD - Export Sales"/>
    <s v="0080076820"/>
    <n v="44628"/>
    <s v="USD"/>
    <n v="1344"/>
    <n v="1344"/>
    <n v="116834.12"/>
    <n v="1360.91"/>
    <x v="9"/>
    <x v="1"/>
    <n v="1000"/>
    <x v="0"/>
    <n v="966542290535"/>
    <n v="60"/>
  </r>
  <r>
    <x v="4"/>
    <s v="IMPL-EXP-065-2022_ KSA_ Bahar Food"/>
    <n v="1000"/>
    <n v="1400000401"/>
    <s v="BISCUIT PATATES 75GM EXP X144"/>
    <x v="0"/>
    <n v="150"/>
    <s v="CS"/>
    <n v="144"/>
    <n v="21600"/>
    <n v="1.62"/>
    <x v="184"/>
    <n v="2776.5"/>
    <n v="20055350"/>
    <s v="Export"/>
    <n v="90062534"/>
    <x v="16"/>
    <s v="50"/>
    <x v="9"/>
    <x v="9"/>
    <s v="IFAD - Export Sales"/>
    <s v="0080076894"/>
    <n v="44628"/>
    <s v="USD"/>
    <n v="2160"/>
    <n v="2160"/>
    <n v="158976.17000000001"/>
    <n v="1851.79"/>
    <x v="9"/>
    <x v="1"/>
    <n v="1000"/>
    <x v="0"/>
    <n v="966542290535"/>
    <n v="150"/>
  </r>
  <r>
    <x v="4"/>
    <s v="IMPL-EXP-065-2022_ KSA_ Bahar Food"/>
    <n v="1000"/>
    <n v="1400000159"/>
    <s v="AAMAR LACHCHA SEMAI 200GM EXP X40"/>
    <x v="10"/>
    <n v="50"/>
    <s v="CS"/>
    <n v="40"/>
    <n v="2000"/>
    <n v="0.4"/>
    <x v="185"/>
    <n v="764.5"/>
    <n v="20055350"/>
    <s v="Export"/>
    <n v="90062534"/>
    <x v="16"/>
    <s v="50"/>
    <x v="9"/>
    <x v="9"/>
    <s v="IFAD - Export Sales"/>
    <s v="0080076894"/>
    <n v="44628"/>
    <s v="USD"/>
    <n v="595"/>
    <n v="595"/>
    <n v="43240.07"/>
    <n v="503.67"/>
    <x v="9"/>
    <x v="1"/>
    <n v="1000"/>
    <x v="0"/>
    <n v="966542290535"/>
    <n v="50"/>
  </r>
  <r>
    <x v="4"/>
    <s v="IMPL-EXP-065-2022_ KSA_ Bahar Food"/>
    <n v="1000"/>
    <n v="1400000348"/>
    <s v="RICE PUFFED 250GM EXP X20"/>
    <x v="8"/>
    <n v="335"/>
    <s v="CS"/>
    <n v="20"/>
    <n v="6700"/>
    <n v="1.675"/>
    <x v="186"/>
    <n v="1721.9"/>
    <n v="20055350"/>
    <s v="Export"/>
    <n v="90062534"/>
    <x v="16"/>
    <s v="50"/>
    <x v="9"/>
    <x v="9"/>
    <s v="IFAD - Export Sales"/>
    <s v="0080076894"/>
    <n v="44628"/>
    <s v="USD"/>
    <n v="1340"/>
    <n v="1340"/>
    <n v="129644.66"/>
    <n v="1510.13"/>
    <x v="9"/>
    <x v="1"/>
    <n v="1000"/>
    <x v="0"/>
    <n v="966542290535"/>
    <n v="335"/>
  </r>
  <r>
    <x v="4"/>
    <s v="IMPL-EXP-065-2022_ KSA_ Bahar Food"/>
    <n v="1000"/>
    <n v="1400000348"/>
    <s v="RICE PUFFED 250GM EXP X20"/>
    <x v="8"/>
    <n v="575"/>
    <s v="CS"/>
    <n v="20"/>
    <n v="11500"/>
    <n v="2.875"/>
    <x v="187"/>
    <n v="2955.5"/>
    <n v="20055350"/>
    <s v="Export"/>
    <n v="90062535"/>
    <x v="16"/>
    <s v="50"/>
    <x v="9"/>
    <x v="9"/>
    <s v="IFAD - Export Sales"/>
    <s v="0080076893"/>
    <n v="44628"/>
    <s v="USD"/>
    <n v="2300"/>
    <n v="2300"/>
    <n v="222524.92"/>
    <n v="2592.02"/>
    <x v="9"/>
    <x v="1"/>
    <n v="1000"/>
    <x v="0"/>
    <n v="966542290535"/>
    <n v="575"/>
  </r>
  <r>
    <x v="4"/>
    <s v="IMPL-EXP-065-2022_ KSA_ Bahar Food"/>
    <n v="1000"/>
    <n v="1400000348"/>
    <s v="RICE PUFFED 250GM EXP X20"/>
    <x v="8"/>
    <n v="130"/>
    <s v="CS"/>
    <n v="20"/>
    <n v="2600"/>
    <n v="0.65"/>
    <x v="188"/>
    <n v="668.2"/>
    <n v="20055350"/>
    <s v="Export"/>
    <n v="90062536"/>
    <x v="16"/>
    <s v="50"/>
    <x v="9"/>
    <x v="9"/>
    <s v="IFAD - Export Sales"/>
    <s v="0080076892"/>
    <n v="44628"/>
    <s v="USD"/>
    <n v="520"/>
    <n v="520"/>
    <n v="50309.82"/>
    <n v="586.02"/>
    <x v="9"/>
    <x v="1"/>
    <n v="1000"/>
    <x v="0"/>
    <n v="966542290535"/>
    <n v="130"/>
  </r>
  <r>
    <x v="4"/>
    <s v="IMPL-EXP-065-2022_ KSA_ Bahar Food"/>
    <n v="1000"/>
    <n v="1400000352"/>
    <s v="RICE PUFFED 500GM EXP X10"/>
    <x v="8"/>
    <n v="455"/>
    <s v="CS"/>
    <n v="10"/>
    <n v="4550"/>
    <n v="2.2749999999999999"/>
    <x v="189"/>
    <n v="2338.6999999999998"/>
    <n v="20055350"/>
    <s v="Export"/>
    <n v="90062536"/>
    <x v="16"/>
    <s v="50"/>
    <x v="9"/>
    <x v="9"/>
    <s v="IFAD - Export Sales"/>
    <s v="0080076892"/>
    <n v="44628"/>
    <s v="USD"/>
    <n v="1820"/>
    <n v="1820"/>
    <n v="163481.57999999999"/>
    <n v="1904.27"/>
    <x v="9"/>
    <x v="1"/>
    <n v="1000"/>
    <x v="0"/>
    <n v="966542290535"/>
    <n v="455"/>
  </r>
  <r>
    <x v="4"/>
    <s v="IMPL-EXP-065-2022_ KSA_ Bahar Food"/>
    <n v="1000"/>
    <n v="1400000352"/>
    <s v="RICE PUFFED 500GM EXP X10"/>
    <x v="8"/>
    <n v="595"/>
    <s v="CS"/>
    <n v="10"/>
    <n v="5950"/>
    <n v="2.9750000000000001"/>
    <x v="190"/>
    <n v="3058.3"/>
    <n v="20055350"/>
    <s v="Export"/>
    <n v="90062537"/>
    <x v="16"/>
    <s v="50"/>
    <x v="9"/>
    <x v="9"/>
    <s v="IFAD - Export Sales"/>
    <s v="0080076890"/>
    <n v="44628"/>
    <s v="USD"/>
    <n v="2380"/>
    <n v="2380"/>
    <n v="213783.67"/>
    <n v="2490.1999999999998"/>
    <x v="9"/>
    <x v="1"/>
    <n v="1000"/>
    <x v="0"/>
    <n v="966542290535"/>
    <n v="595"/>
  </r>
  <r>
    <x v="4"/>
    <s v="IMPL-EXP-065-2022_ KSA_ Bahar Food"/>
    <n v="1000"/>
    <n v="1400000321"/>
    <s v="RICE AROMATIC 1000GM LOCPM EXP X10"/>
    <x v="9"/>
    <n v="800"/>
    <s v="CS"/>
    <n v="10"/>
    <n v="8000"/>
    <n v="8"/>
    <x v="191"/>
    <n v="11312"/>
    <n v="20055350"/>
    <s v="Export"/>
    <n v="90062538"/>
    <x v="16"/>
    <s v="50"/>
    <x v="9"/>
    <x v="9"/>
    <s v="IFAD - Export Sales"/>
    <s v="0080076888"/>
    <n v="44628"/>
    <s v="USD"/>
    <n v="8800"/>
    <n v="8800"/>
    <n v="1346800.21"/>
    <n v="15687.83"/>
    <x v="9"/>
    <x v="1"/>
    <n v="1000"/>
    <x v="0"/>
    <n v="966542290535"/>
    <n v="800"/>
  </r>
  <r>
    <x v="3"/>
    <s v="IMPL-EXP-041/2022_ Malaysia_ Bengal"/>
    <n v="1000"/>
    <n v="1400000115"/>
    <s v="BISCUIT KAJU DELIGHT 70GM EXP X144"/>
    <x v="0"/>
    <n v="25"/>
    <s v="CS"/>
    <n v="144"/>
    <n v="3600"/>
    <n v="0.252"/>
    <x v="192"/>
    <n v="400"/>
    <n v="20056523"/>
    <s v="Export"/>
    <n v="90062562"/>
    <x v="16"/>
    <s v="50"/>
    <x v="3"/>
    <x v="3"/>
    <s v="IFAD - Export Sales"/>
    <s v="0080076824"/>
    <n v="44628"/>
    <s v="USD"/>
    <n v="400"/>
    <n v="400"/>
    <n v="31319.8"/>
    <n v="364.82"/>
    <x v="3"/>
    <x v="3"/>
    <n v="99999"/>
    <x v="0"/>
    <n v="60123070476"/>
    <n v="25"/>
  </r>
  <r>
    <x v="3"/>
    <s v="IMPL-EXP-041/2022_ Malaysia_ Bengal"/>
    <n v="1000"/>
    <n v="1400000129"/>
    <s v="BISCUIT BUTTER DELIGHT 70GM EXP X144"/>
    <x v="0"/>
    <n v="25"/>
    <s v="CS"/>
    <n v="144"/>
    <n v="3600"/>
    <n v="0.252"/>
    <x v="192"/>
    <n v="400"/>
    <n v="20056523"/>
    <s v="Export"/>
    <n v="90062562"/>
    <x v="16"/>
    <s v="50"/>
    <x v="3"/>
    <x v="3"/>
    <s v="IFAD - Export Sales"/>
    <s v="0080076824"/>
    <n v="44628"/>
    <s v="USD"/>
    <n v="400"/>
    <n v="400"/>
    <n v="28115.88"/>
    <n v="327.5"/>
    <x v="3"/>
    <x v="3"/>
    <n v="99999"/>
    <x v="0"/>
    <n v="60123070476"/>
    <n v="25"/>
  </r>
  <r>
    <x v="3"/>
    <s v="IMPL-EXP-041/2022_ Malaysia_ Bengal"/>
    <n v="1000"/>
    <n v="1400000140"/>
    <s v="BISCUIT TOAST MURI 150GM EXP X24"/>
    <x v="2"/>
    <n v="50"/>
    <s v="CS"/>
    <n v="24"/>
    <n v="1200"/>
    <n v="0.18"/>
    <x v="193"/>
    <n v="240"/>
    <n v="20056523"/>
    <s v="Export"/>
    <n v="90062562"/>
    <x v="16"/>
    <s v="50"/>
    <x v="3"/>
    <x v="3"/>
    <s v="IFAD - Export Sales"/>
    <s v="0080076824"/>
    <n v="44628"/>
    <s v="USD"/>
    <n v="240"/>
    <n v="240"/>
    <n v="22236.01"/>
    <n v="259.01"/>
    <x v="3"/>
    <x v="3"/>
    <n v="99999"/>
    <x v="0"/>
    <n v="60123070476"/>
    <n v="50"/>
  </r>
  <r>
    <x v="3"/>
    <s v="IMPL-EXP-041/2022_ Malaysia_ Bengal"/>
    <n v="1000"/>
    <n v="1400000148"/>
    <s v="CAKE DRY 130GM EXP X24"/>
    <x v="4"/>
    <n v="50"/>
    <s v="CS"/>
    <n v="24"/>
    <n v="1200"/>
    <n v="0.156"/>
    <x v="194"/>
    <n v="350"/>
    <n v="20056523"/>
    <s v="Export"/>
    <n v="90062562"/>
    <x v="16"/>
    <s v="50"/>
    <x v="3"/>
    <x v="3"/>
    <s v="IFAD - Export Sales"/>
    <s v="0080076824"/>
    <n v="44628"/>
    <s v="USD"/>
    <n v="350"/>
    <n v="350"/>
    <n v="33120.07"/>
    <n v="385.79"/>
    <x v="3"/>
    <x v="3"/>
    <n v="99999"/>
    <x v="0"/>
    <n v="60123070476"/>
    <n v="50"/>
  </r>
  <r>
    <x v="3"/>
    <s v="IMPL-EXP-041/2022_ Malaysia_ Bengal"/>
    <n v="1000"/>
    <n v="1400000130"/>
    <s v="BISCUIT CHEESY BITE 50GM EXP X144"/>
    <x v="0"/>
    <n v="15"/>
    <s v="CS"/>
    <n v="144"/>
    <n v="2160"/>
    <n v="0.108"/>
    <x v="195"/>
    <n v="130.5"/>
    <n v="20056523"/>
    <s v="Export"/>
    <n v="90062562"/>
    <x v="16"/>
    <s v="50"/>
    <x v="3"/>
    <x v="3"/>
    <s v="IFAD - Export Sales"/>
    <s v="0080076824"/>
    <n v="44628"/>
    <s v="USD"/>
    <n v="130.5"/>
    <n v="130.5"/>
    <n v="10842.86"/>
    <n v="126.3"/>
    <x v="3"/>
    <x v="3"/>
    <n v="99999"/>
    <x v="0"/>
    <n v="60123070476"/>
    <n v="15"/>
  </r>
  <r>
    <x v="3"/>
    <s v="IMPL-EXP-041/2022_ Malaysia_ Bengal"/>
    <n v="1000"/>
    <n v="1400000159"/>
    <s v="AAMAR LACHCHA SEMAI 200GM EXP X40"/>
    <x v="10"/>
    <n v="312"/>
    <s v="CS"/>
    <n v="40"/>
    <n v="12480"/>
    <n v="2.496"/>
    <x v="196"/>
    <n v="3213.6"/>
    <n v="20056523"/>
    <s v="Export"/>
    <n v="90062562"/>
    <x v="16"/>
    <s v="50"/>
    <x v="3"/>
    <x v="3"/>
    <s v="IFAD - Export Sales"/>
    <s v="0080076824"/>
    <n v="44628"/>
    <s v="USD"/>
    <n v="3213.6"/>
    <n v="3213.6"/>
    <n v="269568.14"/>
    <n v="3139.99"/>
    <x v="3"/>
    <x v="3"/>
    <n v="99999"/>
    <x v="0"/>
    <n v="60123070476"/>
    <n v="312"/>
  </r>
  <r>
    <x v="3"/>
    <s v="IMPL-EXP-041/2022_ Malaysia_ Bengal"/>
    <n v="1000"/>
    <n v="1400000355"/>
    <s v="RICE PUFFED 400GM EXP X20"/>
    <x v="8"/>
    <n v="45"/>
    <s v="CS"/>
    <n v="20"/>
    <n v="900"/>
    <n v="0.36"/>
    <x v="197"/>
    <n v="270"/>
    <n v="20056523"/>
    <s v="Export"/>
    <n v="90062562"/>
    <x v="16"/>
    <s v="50"/>
    <x v="3"/>
    <x v="3"/>
    <s v="IFAD - Export Sales"/>
    <s v="0080076824"/>
    <n v="44628"/>
    <s v="USD"/>
    <n v="270"/>
    <n v="270"/>
    <n v="26548.25"/>
    <n v="309.24"/>
    <x v="3"/>
    <x v="3"/>
    <n v="99999"/>
    <x v="0"/>
    <n v="60123070476"/>
    <n v="45"/>
  </r>
  <r>
    <x v="3"/>
    <s v="IMPL-EXP-041/2022_ Malaysia_ Bengal"/>
    <n v="1000"/>
    <n v="1400000355"/>
    <s v="RICE PUFFED 400GM EXP X20"/>
    <x v="8"/>
    <n v="385"/>
    <s v="CS"/>
    <n v="20"/>
    <n v="7700"/>
    <n v="3.08"/>
    <x v="198"/>
    <n v="2310"/>
    <n v="20056523"/>
    <s v="Export"/>
    <n v="90062563"/>
    <x v="16"/>
    <s v="50"/>
    <x v="3"/>
    <x v="3"/>
    <s v="IFAD - Export Sales"/>
    <s v="0080076920"/>
    <n v="44628"/>
    <s v="USD"/>
    <n v="2310"/>
    <n v="2310"/>
    <n v="227135.06"/>
    <n v="2645.72"/>
    <x v="3"/>
    <x v="3"/>
    <n v="99999"/>
    <x v="0"/>
    <n v="60123070476"/>
    <n v="385"/>
  </r>
  <r>
    <x v="3"/>
    <s v="IMPL-EXP-041/2022_ Malaysia_ Bengal"/>
    <n v="1000"/>
    <n v="1400000334"/>
    <s v="MUSTARD OIL 200ML EXP X24"/>
    <x v="5"/>
    <n v="300"/>
    <s v="CS"/>
    <n v="24"/>
    <n v="7200"/>
    <n v="1.44"/>
    <x v="199"/>
    <n v="2790"/>
    <n v="20056523"/>
    <s v="Export"/>
    <n v="90062564"/>
    <x v="16"/>
    <s v="50"/>
    <x v="3"/>
    <x v="3"/>
    <s v="IFAD - Export Sales"/>
    <s v="0080076921"/>
    <n v="44628"/>
    <s v="USD"/>
    <n v="2790"/>
    <n v="2790"/>
    <n v="242928.03"/>
    <n v="2829.68"/>
    <x v="3"/>
    <x v="3"/>
    <n v="99999"/>
    <x v="0"/>
    <n v="60123070476"/>
    <n v="300"/>
  </r>
  <r>
    <x v="3"/>
    <s v="IMPL-EXP-041/2022_ Malaysia_ Bengal"/>
    <n v="1000"/>
    <n v="1400000333"/>
    <s v="MUSTARD OIL 400ML EXP X24"/>
    <x v="5"/>
    <n v="250"/>
    <s v="CS"/>
    <n v="24"/>
    <n v="6000"/>
    <n v="2.4"/>
    <x v="200"/>
    <n v="4325"/>
    <n v="20056523"/>
    <s v="Export"/>
    <n v="90062564"/>
    <x v="16"/>
    <s v="50"/>
    <x v="3"/>
    <x v="3"/>
    <s v="IFAD - Export Sales"/>
    <s v="0080076921"/>
    <n v="44628"/>
    <s v="USD"/>
    <n v="4325"/>
    <n v="4325"/>
    <n v="378060.22"/>
    <n v="4403.7299999999996"/>
    <x v="3"/>
    <x v="3"/>
    <n v="99999"/>
    <x v="0"/>
    <n v="60123070476"/>
    <n v="250"/>
  </r>
  <r>
    <x v="4"/>
    <s v="IMPL-EXP-071-2022_ KSA_ Bahar Food"/>
    <n v="1000"/>
    <n v="1400000115"/>
    <s v="BISCUIT KAJU DELIGHT 70GM EXP X144"/>
    <x v="0"/>
    <n v="150"/>
    <s v="CS"/>
    <n v="144"/>
    <n v="21600"/>
    <n v="1.512"/>
    <x v="201"/>
    <n v="2734.5"/>
    <n v="20055372"/>
    <s v="Export"/>
    <n v="90063525"/>
    <x v="17"/>
    <s v="50"/>
    <x v="9"/>
    <x v="9"/>
    <s v="IFAD - Export Sales"/>
    <s v="0080077935"/>
    <n v="44635"/>
    <s v="USD"/>
    <n v="2160"/>
    <n v="2160"/>
    <n v="187704.16"/>
    <n v="2186.42"/>
    <x v="9"/>
    <x v="1"/>
    <n v="1000"/>
    <x v="0"/>
    <n v="966542290535"/>
    <n v="150"/>
  </r>
  <r>
    <x v="4"/>
    <s v="IMPL-EXP-071-2022_ KSA_ Bahar Food"/>
    <n v="1000"/>
    <n v="1400000401"/>
    <s v="BISCUIT PATATES 75GM EXP X144"/>
    <x v="0"/>
    <n v="150"/>
    <s v="CS"/>
    <n v="144"/>
    <n v="21600"/>
    <n v="1.62"/>
    <x v="201"/>
    <n v="2734.5"/>
    <n v="20055372"/>
    <s v="Export"/>
    <n v="90063525"/>
    <x v="17"/>
    <s v="50"/>
    <x v="9"/>
    <x v="9"/>
    <s v="IFAD - Export Sales"/>
    <s v="0080077935"/>
    <n v="44635"/>
    <s v="USD"/>
    <n v="2160"/>
    <n v="2160"/>
    <n v="160056.16"/>
    <n v="1864.37"/>
    <x v="9"/>
    <x v="1"/>
    <n v="1000"/>
    <x v="0"/>
    <n v="966542290535"/>
    <n v="150"/>
  </r>
  <r>
    <x v="4"/>
    <s v="IMPL-EXP-071-2022_ KSA_ Bahar Food"/>
    <n v="1000"/>
    <n v="1400000159"/>
    <s v="AAMAR LACHCHA SEMAI 200GM EXP X40"/>
    <x v="10"/>
    <n v="200"/>
    <s v="CS"/>
    <n v="40"/>
    <n v="8000"/>
    <n v="1.6"/>
    <x v="202"/>
    <n v="3014"/>
    <n v="20055372"/>
    <s v="Export"/>
    <n v="90063525"/>
    <x v="17"/>
    <s v="50"/>
    <x v="9"/>
    <x v="9"/>
    <s v="IFAD - Export Sales"/>
    <s v="0080077935"/>
    <n v="44635"/>
    <s v="USD"/>
    <n v="2380"/>
    <n v="2380"/>
    <n v="172799.74"/>
    <n v="2012.81"/>
    <x v="9"/>
    <x v="1"/>
    <n v="1000"/>
    <x v="0"/>
    <n v="966542290535"/>
    <n v="200"/>
  </r>
  <r>
    <x v="4"/>
    <s v="IMPL-EXP-071-2022_ KSA_ Bahar Food"/>
    <n v="1000"/>
    <n v="1400000352"/>
    <s v="RICE PUFFED 500GM EXP X10"/>
    <x v="8"/>
    <n v="130"/>
    <s v="CS"/>
    <n v="10"/>
    <n v="1300"/>
    <n v="0.65"/>
    <x v="203"/>
    <n v="659.1"/>
    <n v="20055372"/>
    <s v="Export"/>
    <n v="90063525"/>
    <x v="17"/>
    <s v="50"/>
    <x v="9"/>
    <x v="9"/>
    <s v="IFAD - Export Sales"/>
    <s v="0080077935"/>
    <n v="44635"/>
    <s v="USD"/>
    <n v="520"/>
    <n v="520"/>
    <n v="46709.27"/>
    <n v="544.08000000000004"/>
    <x v="9"/>
    <x v="1"/>
    <n v="1000"/>
    <x v="0"/>
    <n v="966542290535"/>
    <n v="130"/>
  </r>
  <r>
    <x v="4"/>
    <s v="IMPL-EXP-071-2022_ KSA_ Bahar Food"/>
    <n v="1000"/>
    <n v="1400000352"/>
    <s v="RICE PUFFED 500GM EXP X10"/>
    <x v="8"/>
    <n v="634"/>
    <s v="CS"/>
    <n v="10"/>
    <n v="6340"/>
    <n v="3.17"/>
    <x v="204"/>
    <n v="3214.38"/>
    <n v="20055372"/>
    <s v="Export"/>
    <n v="90063526"/>
    <x v="17"/>
    <s v="50"/>
    <x v="9"/>
    <x v="9"/>
    <s v="IFAD - Export Sales"/>
    <s v="0080077936"/>
    <n v="44635"/>
    <s v="USD"/>
    <n v="2536"/>
    <n v="2536"/>
    <n v="227796.11"/>
    <n v="2653.42"/>
    <x v="9"/>
    <x v="1"/>
    <n v="1000"/>
    <x v="0"/>
    <n v="966542290535"/>
    <n v="634"/>
  </r>
  <r>
    <x v="4"/>
    <s v="IMPL-EXP-071-2022_ KSA_ Bahar Food"/>
    <n v="1000"/>
    <n v="1400000352"/>
    <s v="RICE PUFFED 500GM EXP X10"/>
    <x v="8"/>
    <n v="610"/>
    <s v="CS"/>
    <n v="10"/>
    <n v="6100"/>
    <n v="3.05"/>
    <x v="205"/>
    <n v="3092.7"/>
    <n v="20055372"/>
    <s v="Export"/>
    <n v="90063527"/>
    <x v="17"/>
    <s v="50"/>
    <x v="9"/>
    <x v="9"/>
    <s v="IFAD - Export Sales"/>
    <s v="0080077937"/>
    <n v="44635"/>
    <s v="USD"/>
    <n v="2440"/>
    <n v="2440"/>
    <n v="219173.33"/>
    <n v="2552.98"/>
    <x v="9"/>
    <x v="1"/>
    <n v="1000"/>
    <x v="0"/>
    <n v="966542290535"/>
    <n v="610"/>
  </r>
  <r>
    <x v="4"/>
    <s v="IMPL-EXP-071-2022_ KSA_ Bahar Food"/>
    <n v="1000"/>
    <n v="1400000321"/>
    <s v="RICE AROMATIC 1000GM LOCPM EXP X10"/>
    <x v="9"/>
    <n v="1000"/>
    <s v="CS"/>
    <n v="10"/>
    <n v="10000"/>
    <n v="10"/>
    <x v="206"/>
    <n v="13930"/>
    <n v="20055372"/>
    <s v="Export"/>
    <n v="90063528"/>
    <x v="17"/>
    <s v="50"/>
    <x v="9"/>
    <x v="9"/>
    <s v="IFAD - Export Sales"/>
    <s v="0080077939"/>
    <n v="44635"/>
    <s v="USD"/>
    <n v="11000"/>
    <n v="11000"/>
    <n v="1683499.61"/>
    <n v="19609.78"/>
    <x v="9"/>
    <x v="1"/>
    <n v="1000"/>
    <x v="0"/>
    <n v="966542290535"/>
    <n v="1000"/>
  </r>
  <r>
    <x v="4"/>
    <s v="IMPL-EXP-071-2022_ KSA_ Bahar Food"/>
    <n v="1000"/>
    <n v="1400000348"/>
    <s v="RICE PUFFED 250GM EXP X20"/>
    <x v="8"/>
    <n v="496"/>
    <s v="CS"/>
    <n v="20"/>
    <n v="9920"/>
    <n v="2.48"/>
    <x v="207"/>
    <n v="2509.7600000000002"/>
    <n v="20055372"/>
    <s v="Export"/>
    <n v="90063529"/>
    <x v="17"/>
    <s v="50"/>
    <x v="9"/>
    <x v="9"/>
    <s v="IFAD - Export Sales"/>
    <s v="0080077940"/>
    <n v="44635"/>
    <s v="USD"/>
    <n v="1984"/>
    <n v="1984"/>
    <n v="191952.02"/>
    <n v="2235.9"/>
    <x v="9"/>
    <x v="1"/>
    <n v="1000"/>
    <x v="0"/>
    <n v="966542290535"/>
    <n v="496"/>
  </r>
  <r>
    <x v="4"/>
    <s v="IMPL-EXP-071-2022_ KSA_ Bahar Food"/>
    <n v="1000"/>
    <n v="1400000352"/>
    <s v="RICE PUFFED 500GM EXP X10"/>
    <x v="8"/>
    <n v="96"/>
    <s v="CS"/>
    <n v="10"/>
    <n v="960"/>
    <n v="0.48"/>
    <x v="208"/>
    <n v="486.72"/>
    <n v="20055372"/>
    <s v="Export"/>
    <n v="90063529"/>
    <x v="17"/>
    <s v="50"/>
    <x v="9"/>
    <x v="9"/>
    <s v="IFAD - Export Sales"/>
    <s v="0080077940"/>
    <n v="44635"/>
    <s v="USD"/>
    <n v="384"/>
    <n v="384"/>
    <n v="34492.81"/>
    <n v="401.78"/>
    <x v="9"/>
    <x v="1"/>
    <n v="1000"/>
    <x v="0"/>
    <n v="966542290535"/>
    <n v="96"/>
  </r>
  <r>
    <x v="4"/>
    <s v="IMPL-EXP-071-2022_ KSA_ Bahar Food"/>
    <n v="1000"/>
    <n v="1400000348"/>
    <s v="RICE PUFFED 250GM EXP X20"/>
    <x v="8"/>
    <n v="580"/>
    <s v="CS"/>
    <n v="20"/>
    <n v="11600"/>
    <n v="2.9"/>
    <x v="209"/>
    <n v="2934.8"/>
    <n v="20055372"/>
    <s v="Export"/>
    <n v="90063530"/>
    <x v="17"/>
    <s v="50"/>
    <x v="9"/>
    <x v="9"/>
    <s v="IFAD - Export Sales"/>
    <s v="0080077949"/>
    <n v="44635"/>
    <s v="USD"/>
    <n v="2320"/>
    <n v="2320"/>
    <n v="224459.98"/>
    <n v="2614.56"/>
    <x v="9"/>
    <x v="1"/>
    <n v="1000"/>
    <x v="0"/>
    <n v="966542290535"/>
    <n v="580"/>
  </r>
  <r>
    <x v="4"/>
    <s v="IMPL-EXP-071-2022_ KSA_ Bahar Food"/>
    <n v="1000"/>
    <n v="1400000321"/>
    <s v="RICE AROMATIC 1000GM LOCPM EXP X10"/>
    <x v="9"/>
    <n v="200"/>
    <s v="CS"/>
    <n v="10"/>
    <n v="2000"/>
    <n v="2"/>
    <x v="210"/>
    <n v="2786"/>
    <n v="20055372"/>
    <s v="Export"/>
    <n v="90063531"/>
    <x v="17"/>
    <s v="50"/>
    <x v="9"/>
    <x v="9"/>
    <s v="IFAD - Export Sales"/>
    <s v="0080077974"/>
    <n v="44635"/>
    <s v="USD"/>
    <n v="2200"/>
    <n v="2200"/>
    <n v="336700.27"/>
    <n v="3921.96"/>
    <x v="9"/>
    <x v="1"/>
    <n v="1000"/>
    <x v="0"/>
    <n v="966542290535"/>
    <n v="200"/>
  </r>
  <r>
    <x v="4"/>
    <s v="IMPL-EXP-071-2022_ KSA_ Bahar Food"/>
    <n v="1000"/>
    <n v="1400000348"/>
    <s v="RICE PUFFED 250GM EXP X20"/>
    <x v="8"/>
    <n v="374"/>
    <s v="CS"/>
    <n v="20"/>
    <n v="7480"/>
    <n v="1.87"/>
    <x v="211"/>
    <n v="1892.44"/>
    <n v="20055372"/>
    <s v="Export"/>
    <n v="90063531"/>
    <x v="17"/>
    <s v="50"/>
    <x v="9"/>
    <x v="9"/>
    <s v="IFAD - Export Sales"/>
    <s v="0080077974"/>
    <n v="44635"/>
    <s v="USD"/>
    <n v="1496"/>
    <n v="1496"/>
    <n v="144737.95000000001"/>
    <n v="1685.94"/>
    <x v="9"/>
    <x v="1"/>
    <n v="1000"/>
    <x v="0"/>
    <n v="966542290535"/>
    <n v="374"/>
  </r>
  <r>
    <x v="4"/>
    <s v="IMPL-EXP-071-2022_ KSA_ Bahar Food"/>
    <n v="1000"/>
    <n v="1400000334"/>
    <s v="MUSTARD OIL 200ML EXP X24"/>
    <x v="5"/>
    <n v="200"/>
    <s v="CS"/>
    <n v="24"/>
    <n v="4800"/>
    <n v="0.96"/>
    <x v="212"/>
    <n v="2736"/>
    <n v="20055372"/>
    <s v="Export"/>
    <n v="90063532"/>
    <x v="17"/>
    <s v="50"/>
    <x v="9"/>
    <x v="9"/>
    <s v="IFAD - Export Sales"/>
    <s v="0080077842"/>
    <n v="44635"/>
    <s v="USD"/>
    <n v="2160"/>
    <n v="2160"/>
    <n v="161951.73000000001"/>
    <n v="1886.45"/>
    <x v="9"/>
    <x v="1"/>
    <n v="1000"/>
    <x v="0"/>
    <n v="966542290535"/>
    <n v="200"/>
  </r>
  <r>
    <x v="4"/>
    <s v="IMPL-EXP-071-2022_ KSA_ Bahar Food"/>
    <n v="1000"/>
    <n v="1400000338"/>
    <s v="MUSTARD OIL 400ML EXP X20"/>
    <x v="5"/>
    <n v="200"/>
    <s v="CS"/>
    <n v="20"/>
    <n v="4000"/>
    <n v="1.6"/>
    <x v="213"/>
    <n v="4356"/>
    <n v="20055372"/>
    <s v="Export"/>
    <n v="90063532"/>
    <x v="17"/>
    <s v="50"/>
    <x v="9"/>
    <x v="9"/>
    <s v="IFAD - Export Sales"/>
    <s v="0080077842"/>
    <n v="44635"/>
    <s v="USD"/>
    <n v="3440"/>
    <n v="3440"/>
    <n v="273640.01"/>
    <n v="3187.42"/>
    <x v="9"/>
    <x v="1"/>
    <n v="1000"/>
    <x v="0"/>
    <n v="966542290535"/>
    <n v="200"/>
  </r>
  <r>
    <x v="4"/>
    <s v="IMPL-EXP-071-2022_ KSA_ Bahar Food"/>
    <n v="1000"/>
    <n v="1400000157"/>
    <s v="MUSTARD OIL 1000 ML EXP X12"/>
    <x v="5"/>
    <n v="50"/>
    <s v="CS"/>
    <n v="12"/>
    <n v="600"/>
    <n v="0.6"/>
    <x v="214"/>
    <n v="1419.5"/>
    <n v="20055372"/>
    <s v="Export"/>
    <n v="90063532"/>
    <x v="17"/>
    <s v="50"/>
    <x v="9"/>
    <x v="9"/>
    <s v="IFAD - Export Sales"/>
    <s v="0080077842"/>
    <n v="44635"/>
    <s v="USD"/>
    <n v="1120"/>
    <n v="1120"/>
    <n v="97361.63"/>
    <n v="1134.0899999999999"/>
    <x v="9"/>
    <x v="1"/>
    <n v="1000"/>
    <x v="0"/>
    <n v="966542290535"/>
    <n v="50"/>
  </r>
  <r>
    <x v="0"/>
    <s v="IMPL-EXP-011-2022_ Oman_ QAF"/>
    <n v="1000"/>
    <n v="1400000257"/>
    <s v="CHANACHUR 70GM EXP X96"/>
    <x v="3"/>
    <n v="235"/>
    <s v="CS"/>
    <n v="96"/>
    <n v="22560"/>
    <n v="1.5791999999999999"/>
    <x v="215"/>
    <n v="3271.2"/>
    <n v="20055378"/>
    <s v="Export"/>
    <n v="90063652"/>
    <x v="18"/>
    <s v="50"/>
    <x v="0"/>
    <x v="0"/>
    <s v="IFAD - Export Sales"/>
    <s v="0080077986"/>
    <n v="44636"/>
    <s v="USD"/>
    <n v="2820"/>
    <n v="2820"/>
    <n v="242746.03"/>
    <n v="2827.56"/>
    <x v="0"/>
    <x v="0"/>
    <n v="99999"/>
    <x v="0"/>
    <n v="96895768961"/>
    <n v="235"/>
  </r>
  <r>
    <x v="0"/>
    <s v="IMPL-EXP-011-2022_ Oman_ QAF"/>
    <n v="1000"/>
    <n v="1400000116"/>
    <s v="BISCUIT MIXED FRUIT 90GM EXP X144"/>
    <x v="0"/>
    <n v="50"/>
    <s v="CS"/>
    <n v="144"/>
    <n v="7200"/>
    <n v="0.64800000000000002"/>
    <x v="216"/>
    <n v="870.5"/>
    <n v="20055378"/>
    <s v="Export"/>
    <n v="90063653"/>
    <x v="18"/>
    <s v="50"/>
    <x v="0"/>
    <x v="0"/>
    <s v="IFAD - Export Sales"/>
    <s v="0080078145"/>
    <n v="44636"/>
    <s v="USD"/>
    <n v="750"/>
    <n v="750"/>
    <n v="67968.3"/>
    <n v="791.71"/>
    <x v="0"/>
    <x v="0"/>
    <n v="99999"/>
    <x v="0"/>
    <n v="96895768961"/>
    <n v="50"/>
  </r>
  <r>
    <x v="0"/>
    <s v="IMPL-EXP-011-2022_ Oman_ QAF"/>
    <n v="1000"/>
    <n v="1400000117"/>
    <s v="BISCUIT TEA TIME 80GM EXP X144"/>
    <x v="0"/>
    <n v="50"/>
    <s v="CS"/>
    <n v="144"/>
    <n v="7200"/>
    <n v="0.57599999999999996"/>
    <x v="216"/>
    <n v="870.5"/>
    <n v="20055378"/>
    <s v="Export"/>
    <n v="90063653"/>
    <x v="18"/>
    <s v="50"/>
    <x v="0"/>
    <x v="0"/>
    <s v="IFAD - Export Sales"/>
    <s v="0080078145"/>
    <n v="44636"/>
    <s v="USD"/>
    <n v="750"/>
    <n v="750"/>
    <n v="67175.91"/>
    <n v="782.48"/>
    <x v="0"/>
    <x v="0"/>
    <n v="99999"/>
    <x v="0"/>
    <n v="96895768961"/>
    <n v="50"/>
  </r>
  <r>
    <x v="0"/>
    <s v="IMPL-EXP-011-2022_ Oman_ QAF"/>
    <n v="1000"/>
    <n v="1400000161"/>
    <s v="NOODLES EGGY INST CHIC 390GM EXP X12"/>
    <x v="1"/>
    <n v="700"/>
    <s v="CS"/>
    <n v="12"/>
    <n v="8400"/>
    <n v="3.2759999999999998"/>
    <x v="217"/>
    <n v="4872"/>
    <n v="20055378"/>
    <s v="Export"/>
    <n v="90063653"/>
    <x v="18"/>
    <s v="50"/>
    <x v="0"/>
    <x v="0"/>
    <s v="IFAD - Export Sales"/>
    <s v="0080078145"/>
    <n v="44636"/>
    <s v="USD"/>
    <n v="4200"/>
    <n v="4200"/>
    <n v="400511.71"/>
    <n v="4665.25"/>
    <x v="0"/>
    <x v="0"/>
    <n v="99999"/>
    <x v="0"/>
    <n v="96895768961"/>
    <n v="700"/>
  </r>
  <r>
    <x v="0"/>
    <s v="IMPL-EXP-011-2022_ Oman_ QAF"/>
    <n v="1000"/>
    <n v="1400000115"/>
    <s v="BISCUIT KAJU DELIGHT 70GM EXP X144"/>
    <x v="0"/>
    <n v="300"/>
    <s v="CS"/>
    <n v="144"/>
    <n v="43200"/>
    <n v="3.024"/>
    <x v="218"/>
    <n v="5013"/>
    <n v="20055378"/>
    <s v="Export"/>
    <n v="90063654"/>
    <x v="18"/>
    <s v="50"/>
    <x v="0"/>
    <x v="0"/>
    <s v="IFAD - Export Sales"/>
    <s v="0080078146"/>
    <n v="44636"/>
    <s v="USD"/>
    <n v="4320"/>
    <n v="4320"/>
    <n v="375408.31"/>
    <n v="4372.84"/>
    <x v="0"/>
    <x v="0"/>
    <n v="99999"/>
    <x v="0"/>
    <n v="96895768961"/>
    <n v="300"/>
  </r>
  <r>
    <x v="0"/>
    <s v="IMPL-EXP-011-2022_ Oman_ QAF"/>
    <n v="1000"/>
    <n v="1400000160"/>
    <s v="NOODLES EGGY INST MAS 390GM EXP X12"/>
    <x v="1"/>
    <n v="500"/>
    <s v="CS"/>
    <n v="12"/>
    <n v="6000"/>
    <n v="2.34"/>
    <x v="219"/>
    <n v="3480"/>
    <n v="20055378"/>
    <s v="Export"/>
    <n v="90063654"/>
    <x v="18"/>
    <s v="50"/>
    <x v="0"/>
    <x v="0"/>
    <s v="IFAD - Export Sales"/>
    <s v="0080078146"/>
    <n v="44636"/>
    <s v="USD"/>
    <n v="3000"/>
    <n v="3000"/>
    <n v="278820.2"/>
    <n v="3247.76"/>
    <x v="0"/>
    <x v="0"/>
    <n v="99999"/>
    <x v="0"/>
    <n v="96895768961"/>
    <n v="500"/>
  </r>
  <r>
    <x v="0"/>
    <s v="IMPL-EXP-011-2022_ Oman_ QAF"/>
    <n v="1000"/>
    <n v="1400000124"/>
    <s v="CHANACHUR 150GM EXP X48"/>
    <x v="3"/>
    <n v="200"/>
    <s v="CS"/>
    <n v="48"/>
    <n v="9600"/>
    <n v="1.44"/>
    <x v="220"/>
    <n v="2668"/>
    <n v="20055378"/>
    <s v="Export"/>
    <n v="90063655"/>
    <x v="18"/>
    <s v="50"/>
    <x v="0"/>
    <x v="0"/>
    <s v="IFAD - Export Sales"/>
    <s v="0080078147"/>
    <n v="44636"/>
    <s v="USD"/>
    <n v="2300"/>
    <n v="2300"/>
    <n v="202464.35"/>
    <n v="2358.35"/>
    <x v="0"/>
    <x v="0"/>
    <n v="99999"/>
    <x v="0"/>
    <n v="96895768961"/>
    <n v="200"/>
  </r>
  <r>
    <x v="0"/>
    <s v="IMPL-EXP-011-2022_ Oman_ QAF"/>
    <n v="1000"/>
    <n v="1400000228"/>
    <s v="CHANACHUR 300GM EXP X24"/>
    <x v="3"/>
    <n v="550"/>
    <s v="CS"/>
    <n v="24"/>
    <n v="13200"/>
    <n v="3.96"/>
    <x v="221"/>
    <n v="7342.5"/>
    <n v="20055378"/>
    <s v="Export"/>
    <n v="90063655"/>
    <x v="18"/>
    <s v="50"/>
    <x v="0"/>
    <x v="0"/>
    <s v="IFAD - Export Sales"/>
    <s v="0080078147"/>
    <n v="44636"/>
    <s v="USD"/>
    <n v="6325"/>
    <n v="6325"/>
    <n v="544104.42000000004"/>
    <n v="6337.85"/>
    <x v="0"/>
    <x v="0"/>
    <n v="99999"/>
    <x v="0"/>
    <n v="96895768961"/>
    <n v="550"/>
  </r>
  <r>
    <x v="0"/>
    <s v="IMPL-EXP-011-2022_ Oman_ QAF"/>
    <n v="1000"/>
    <n v="1400000334"/>
    <s v="MUSTARD OIL 200ML EXP X24"/>
    <x v="5"/>
    <n v="200"/>
    <s v="CS"/>
    <n v="24"/>
    <n v="4800"/>
    <n v="0.96"/>
    <x v="222"/>
    <n v="2322"/>
    <n v="20055378"/>
    <s v="Export"/>
    <n v="90063656"/>
    <x v="18"/>
    <s v="50"/>
    <x v="0"/>
    <x v="0"/>
    <s v="IFAD - Export Sales"/>
    <s v="0080078148"/>
    <n v="44636"/>
    <s v="USD"/>
    <n v="2000"/>
    <n v="2000"/>
    <n v="161951.73000000001"/>
    <n v="1886.45"/>
    <x v="0"/>
    <x v="0"/>
    <n v="99999"/>
    <x v="0"/>
    <n v="96895768961"/>
    <n v="200"/>
  </r>
  <r>
    <x v="0"/>
    <s v="IMPL-EXP-011-2022_ Oman_ QAF"/>
    <n v="1000"/>
    <n v="1400000333"/>
    <s v="MUSTARD OIL 400ML EXP X24"/>
    <x v="5"/>
    <n v="100"/>
    <s v="CS"/>
    <n v="24"/>
    <n v="2400"/>
    <n v="0.96"/>
    <x v="223"/>
    <n v="2321"/>
    <n v="20055378"/>
    <s v="Export"/>
    <n v="90063656"/>
    <x v="18"/>
    <s v="50"/>
    <x v="0"/>
    <x v="0"/>
    <s v="IFAD - Export Sales"/>
    <s v="0080078148"/>
    <n v="44636"/>
    <s v="USD"/>
    <n v="2000"/>
    <n v="2000"/>
    <n v="151223.92000000001"/>
    <n v="1761.49"/>
    <x v="0"/>
    <x v="0"/>
    <n v="99999"/>
    <x v="0"/>
    <n v="96895768961"/>
    <n v="100"/>
  </r>
  <r>
    <x v="0"/>
    <s v="IMPL-EXP-011-2022_ Oman_ QAF"/>
    <n v="1000"/>
    <n v="1400000157"/>
    <s v="MUSTARD OIL 1000 ML EXP X12"/>
    <x v="5"/>
    <n v="200"/>
    <s v="CS"/>
    <n v="12"/>
    <n v="2400"/>
    <n v="2.4"/>
    <x v="224"/>
    <n v="5338"/>
    <n v="20055378"/>
    <s v="Export"/>
    <n v="90063656"/>
    <x v="18"/>
    <s v="50"/>
    <x v="0"/>
    <x v="0"/>
    <s v="IFAD - Export Sales"/>
    <s v="0080078148"/>
    <n v="44636"/>
    <s v="USD"/>
    <n v="4600"/>
    <n v="4600"/>
    <n v="389448.22"/>
    <n v="4536.38"/>
    <x v="0"/>
    <x v="0"/>
    <n v="99999"/>
    <x v="0"/>
    <n v="96895768961"/>
    <n v="200"/>
  </r>
  <r>
    <x v="0"/>
    <s v="IMPL-EXP-011-2022_ Oman_ QAF"/>
    <n v="1000"/>
    <n v="1400000122"/>
    <s v="BISCUIT TOAST PLAIN HC 350GM EXP X12"/>
    <x v="2"/>
    <n v="400"/>
    <s v="CS"/>
    <n v="12"/>
    <n v="4800"/>
    <n v="1.68"/>
    <x v="225"/>
    <n v="2320"/>
    <n v="20055378"/>
    <s v="Export"/>
    <n v="90063657"/>
    <x v="18"/>
    <s v="50"/>
    <x v="0"/>
    <x v="0"/>
    <s v="IFAD - Export Sales"/>
    <s v="0080078150"/>
    <n v="44636"/>
    <s v="USD"/>
    <n v="2000"/>
    <n v="2000"/>
    <n v="179136.33"/>
    <n v="2086.62"/>
    <x v="0"/>
    <x v="0"/>
    <n v="99999"/>
    <x v="0"/>
    <n v="96895768961"/>
    <n v="400"/>
  </r>
  <r>
    <x v="0"/>
    <s v="IMPL-EXP-011-2022_ Oman_ QAF"/>
    <n v="1000"/>
    <n v="1400000132"/>
    <s v="BISCUIT TOAST SWEET 350GM T EXP X12"/>
    <x v="2"/>
    <n v="750"/>
    <s v="CS"/>
    <n v="12"/>
    <n v="9000"/>
    <n v="3.15"/>
    <x v="162"/>
    <n v="5220"/>
    <n v="20055378"/>
    <s v="Export"/>
    <n v="90063657"/>
    <x v="18"/>
    <s v="50"/>
    <x v="0"/>
    <x v="0"/>
    <s v="IFAD - Export Sales"/>
    <s v="0080078150"/>
    <n v="44636"/>
    <s v="USD"/>
    <n v="4500"/>
    <n v="4500"/>
    <n v="438750.16"/>
    <n v="5110.66"/>
    <x v="0"/>
    <x v="0"/>
    <n v="99999"/>
    <x v="0"/>
    <n v="96895768961"/>
    <n v="750"/>
  </r>
  <r>
    <x v="0"/>
    <s v="IMPL-EXP-011-2022_ Oman_ QAF"/>
    <n v="1000"/>
    <n v="1400000129"/>
    <s v="BISCUIT BUTTER DELIGHT 70GM EXP X144"/>
    <x v="0"/>
    <n v="250"/>
    <s v="CS"/>
    <n v="144"/>
    <n v="36000"/>
    <n v="2.52"/>
    <x v="226"/>
    <n v="4177.5"/>
    <n v="20055378"/>
    <s v="Export"/>
    <n v="90063658"/>
    <x v="18"/>
    <s v="50"/>
    <x v="0"/>
    <x v="0"/>
    <s v="IFAD - Export Sales"/>
    <s v="0080078151"/>
    <n v="44636"/>
    <s v="USD"/>
    <n v="3600"/>
    <n v="3600"/>
    <n v="280440.19"/>
    <n v="3266.63"/>
    <x v="0"/>
    <x v="0"/>
    <n v="99999"/>
    <x v="0"/>
    <n v="96895768961"/>
    <n v="250"/>
  </r>
  <r>
    <x v="0"/>
    <s v="IMPL-EXP-011-2022_ Oman_ QAF"/>
    <n v="1000"/>
    <n v="1400000115"/>
    <s v="BISCUIT KAJU DELIGHT 70GM EXP X144"/>
    <x v="0"/>
    <n v="50"/>
    <s v="CS"/>
    <n v="144"/>
    <n v="7200"/>
    <n v="0.504"/>
    <x v="227"/>
    <n v="835.5"/>
    <n v="20055378"/>
    <s v="Export"/>
    <n v="90063658"/>
    <x v="18"/>
    <s v="50"/>
    <x v="0"/>
    <x v="0"/>
    <s v="IFAD - Export Sales"/>
    <s v="0080078151"/>
    <n v="44636"/>
    <s v="USD"/>
    <n v="720"/>
    <n v="720"/>
    <n v="62568.34"/>
    <n v="728.81"/>
    <x v="0"/>
    <x v="0"/>
    <n v="99999"/>
    <x v="0"/>
    <n v="96895768961"/>
    <n v="50"/>
  </r>
  <r>
    <x v="0"/>
    <s v="IMPL-EXP-011-2022_ Oman_ QAF"/>
    <n v="1000"/>
    <n v="1400000181"/>
    <s v="BISCUIT MILK   60GM EXP X144"/>
    <x v="0"/>
    <n v="50"/>
    <s v="CS"/>
    <n v="144"/>
    <n v="7200"/>
    <n v="0.432"/>
    <x v="228"/>
    <n v="638"/>
    <n v="20055378"/>
    <s v="Export"/>
    <n v="90063658"/>
    <x v="18"/>
    <s v="50"/>
    <x v="0"/>
    <x v="0"/>
    <s v="IFAD - Export Sales"/>
    <s v="0080078151"/>
    <n v="44636"/>
    <s v="USD"/>
    <n v="550"/>
    <n v="550"/>
    <n v="40752.14"/>
    <n v="474.69"/>
    <x v="0"/>
    <x v="0"/>
    <n v="99999"/>
    <x v="0"/>
    <n v="96895768961"/>
    <n v="50"/>
  </r>
  <r>
    <x v="0"/>
    <s v="IMPL-EXP-011-2022_ Oman_ QAF"/>
    <n v="1000"/>
    <n v="1400000257"/>
    <s v="CHANACHUR 70GM EXP X96"/>
    <x v="3"/>
    <n v="165"/>
    <s v="CS"/>
    <n v="96"/>
    <n v="15840"/>
    <n v="1.1088"/>
    <x v="229"/>
    <n v="2296.8000000000002"/>
    <n v="20055378"/>
    <s v="Export"/>
    <n v="90063658"/>
    <x v="18"/>
    <s v="50"/>
    <x v="0"/>
    <x v="0"/>
    <s v="IFAD - Export Sales"/>
    <s v="0080078151"/>
    <n v="44636"/>
    <s v="USD"/>
    <n v="1980"/>
    <n v="1980"/>
    <n v="170438.01"/>
    <n v="1985.3"/>
    <x v="0"/>
    <x v="0"/>
    <n v="99999"/>
    <x v="0"/>
    <n v="96895768961"/>
    <n v="165"/>
  </r>
  <r>
    <x v="0"/>
    <s v="IMPL-EXP-011-2022_ Oman_ QAF"/>
    <n v="1000"/>
    <n v="1400000122"/>
    <s v="BISCUIT TOAST PLAIN HC 350GM EXP X12"/>
    <x v="2"/>
    <n v="100"/>
    <s v="CS"/>
    <n v="12"/>
    <n v="1200"/>
    <n v="0.42"/>
    <x v="230"/>
    <n v="580"/>
    <n v="20055378"/>
    <s v="Export"/>
    <n v="90063659"/>
    <x v="18"/>
    <s v="50"/>
    <x v="0"/>
    <x v="0"/>
    <s v="IFAD - Export Sales"/>
    <s v="0080078162"/>
    <n v="44636"/>
    <s v="USD"/>
    <n v="500"/>
    <n v="500"/>
    <n v="44783.65"/>
    <n v="521.65"/>
    <x v="0"/>
    <x v="0"/>
    <n v="99999"/>
    <x v="0"/>
    <n v="96895768961"/>
    <n v="100"/>
  </r>
  <r>
    <x v="0"/>
    <s v="IMPL-EXP-011-2022_ Oman_ QAF"/>
    <n v="1000"/>
    <n v="1400000134"/>
    <s v="BISCUIT TOAST MURI 350GM T EXP X12"/>
    <x v="2"/>
    <n v="300"/>
    <s v="CS"/>
    <n v="12"/>
    <n v="3600"/>
    <n v="1.26"/>
    <x v="231"/>
    <n v="2088"/>
    <n v="20055378"/>
    <s v="Export"/>
    <n v="90063659"/>
    <x v="18"/>
    <s v="50"/>
    <x v="0"/>
    <x v="0"/>
    <s v="IFAD - Export Sales"/>
    <s v="0080078162"/>
    <n v="44636"/>
    <s v="USD"/>
    <n v="1800"/>
    <n v="1800"/>
    <n v="161676.15"/>
    <n v="1883.24"/>
    <x v="0"/>
    <x v="0"/>
    <n v="99999"/>
    <x v="0"/>
    <n v="96895768961"/>
    <n v="300"/>
  </r>
  <r>
    <x v="0"/>
    <s v="IMPL-EXP-011-2022_ Oman_ QAF"/>
    <n v="1000"/>
    <n v="1400000335"/>
    <s v="CAKE DRY 110GM EXP X24"/>
    <x v="4"/>
    <n v="50"/>
    <s v="CS"/>
    <n v="24"/>
    <n v="1200"/>
    <n v="0.13200000000000001"/>
    <x v="232"/>
    <n v="464"/>
    <n v="20055378"/>
    <s v="Export"/>
    <n v="90063659"/>
    <x v="18"/>
    <s v="50"/>
    <x v="0"/>
    <x v="0"/>
    <s v="IFAD - Export Sales"/>
    <s v="0080078162"/>
    <n v="44636"/>
    <s v="USD"/>
    <n v="400"/>
    <n v="400"/>
    <n v="29400.19"/>
    <n v="342.46"/>
    <x v="0"/>
    <x v="0"/>
    <n v="99999"/>
    <x v="0"/>
    <n v="96895768961"/>
    <n v="50"/>
  </r>
  <r>
    <x v="0"/>
    <s v="IMPL-EXP-011-2022_ Oman_ QAF"/>
    <n v="1000"/>
    <n v="1400000239"/>
    <s v="CAKE DRY 350GM EXP X12"/>
    <x v="4"/>
    <n v="700"/>
    <s v="CS"/>
    <n v="12"/>
    <n v="8400"/>
    <n v="2.94"/>
    <x v="233"/>
    <n v="8127"/>
    <n v="20055378"/>
    <s v="Export"/>
    <n v="90063659"/>
    <x v="18"/>
    <s v="50"/>
    <x v="0"/>
    <x v="0"/>
    <s v="IFAD - Export Sales"/>
    <s v="0080078162"/>
    <n v="44636"/>
    <s v="USD"/>
    <n v="7000"/>
    <n v="7000"/>
    <n v="617652.12"/>
    <n v="7194.55"/>
    <x v="0"/>
    <x v="0"/>
    <n v="99999"/>
    <x v="0"/>
    <n v="96895768961"/>
    <n v="700"/>
  </r>
  <r>
    <x v="1"/>
    <s v="IMPL-EXP-101-2022_ India_ Dream"/>
    <n v="1000"/>
    <n v="1400000388"/>
    <s v="BISCUIT TOAST MURI T 250GM EXP X24"/>
    <x v="2"/>
    <n v="830"/>
    <s v="CS"/>
    <n v="24"/>
    <n v="19920"/>
    <n v="4.9800000000000004"/>
    <x v="86"/>
    <n v="7768.8"/>
    <n v="20058083"/>
    <s v="Export"/>
    <n v="90063789"/>
    <x v="19"/>
    <s v="50"/>
    <x v="1"/>
    <x v="1"/>
    <s v="IFAD - Export Sales"/>
    <s v="0080078296"/>
    <n v="44638"/>
    <s v="USD"/>
    <n v="7768.8"/>
    <n v="7768.8"/>
    <n v="663933.85"/>
    <n v="7733.65"/>
    <x v="1"/>
    <x v="1"/>
    <n v="711302"/>
    <x v="0"/>
    <n v="913326295000"/>
    <n v="830"/>
  </r>
  <r>
    <x v="1"/>
    <s v="IMPL-EXP-101-2022_ India_ Dream"/>
    <n v="1000"/>
    <n v="1400000388"/>
    <s v="BISCUIT TOAST MURI T 250GM EXP X24"/>
    <x v="2"/>
    <n v="840"/>
    <s v="CS"/>
    <n v="24"/>
    <n v="20160"/>
    <n v="5.04"/>
    <x v="87"/>
    <n v="7862.4"/>
    <n v="20058083"/>
    <s v="Export"/>
    <n v="90063790"/>
    <x v="19"/>
    <s v="50"/>
    <x v="1"/>
    <x v="1"/>
    <s v="IFAD - Export Sales"/>
    <s v="0080078297"/>
    <n v="44638"/>
    <s v="USD"/>
    <n v="7862.4"/>
    <n v="7862.4"/>
    <n v="671932.5"/>
    <n v="7826.82"/>
    <x v="1"/>
    <x v="1"/>
    <n v="711302"/>
    <x v="0"/>
    <n v="913326295000"/>
    <n v="840"/>
  </r>
  <r>
    <x v="1"/>
    <s v="IMPL-EXP-101-2022_ India_ Dream"/>
    <n v="1000"/>
    <n v="1400000388"/>
    <s v="BISCUIT TOAST MURI T 250GM EXP X24"/>
    <x v="2"/>
    <n v="830"/>
    <s v="CS"/>
    <n v="24"/>
    <n v="19920"/>
    <n v="4.9800000000000004"/>
    <x v="86"/>
    <n v="7768.8"/>
    <n v="20058083"/>
    <s v="Export"/>
    <n v="90063791"/>
    <x v="19"/>
    <s v="50"/>
    <x v="1"/>
    <x v="1"/>
    <s v="IFAD - Export Sales"/>
    <s v="0080078237"/>
    <n v="44638"/>
    <s v="USD"/>
    <n v="7768.8"/>
    <n v="7768.8"/>
    <n v="663933.85"/>
    <n v="7733.65"/>
    <x v="1"/>
    <x v="1"/>
    <n v="711302"/>
    <x v="0"/>
    <n v="913326295000"/>
    <n v="830"/>
  </r>
  <r>
    <x v="3"/>
    <s v="IMPL-EXP-081-2022_Bengal_Malaysia"/>
    <n v="1000"/>
    <n v="1400000115"/>
    <s v="BISCUIT KAJU DELIGHT 70GM EXP X144"/>
    <x v="0"/>
    <n v="20"/>
    <s v="CS"/>
    <n v="144"/>
    <n v="2880"/>
    <n v="0.2016"/>
    <x v="234"/>
    <n v="320"/>
    <n v="20058148"/>
    <s v="Export"/>
    <n v="90064277"/>
    <x v="20"/>
    <s v="50"/>
    <x v="3"/>
    <x v="3"/>
    <s v="IFAD - Export Sales"/>
    <s v="0080078999"/>
    <n v="44643"/>
    <s v="USD"/>
    <n v="320"/>
    <n v="320"/>
    <n v="24998.66"/>
    <n v="291.19"/>
    <x v="3"/>
    <x v="3"/>
    <n v="99999"/>
    <x v="0"/>
    <n v="60123070476"/>
    <n v="20"/>
  </r>
  <r>
    <x v="3"/>
    <s v="IMPL-EXP-081-2022_Bengal_Malaysia"/>
    <n v="1000"/>
    <n v="1400000129"/>
    <s v="BISCUIT BUTTER DELIGHT 70GM EXP X144"/>
    <x v="0"/>
    <n v="20"/>
    <s v="CS"/>
    <n v="144"/>
    <n v="2880"/>
    <n v="0.2016"/>
    <x v="234"/>
    <n v="320"/>
    <n v="20058148"/>
    <s v="Export"/>
    <n v="90064277"/>
    <x v="20"/>
    <s v="50"/>
    <x v="3"/>
    <x v="3"/>
    <s v="IFAD - Export Sales"/>
    <s v="0080078999"/>
    <n v="44643"/>
    <s v="USD"/>
    <n v="320"/>
    <n v="320"/>
    <n v="22492.7"/>
    <n v="262"/>
    <x v="3"/>
    <x v="3"/>
    <n v="99999"/>
    <x v="0"/>
    <n v="60123070476"/>
    <n v="20"/>
  </r>
  <r>
    <x v="3"/>
    <s v="IMPL-EXP-081-2022_Bengal_Malaysia"/>
    <n v="1000"/>
    <n v="1400000355"/>
    <s v="RICE PUFFED 400GM EXP X20"/>
    <x v="8"/>
    <n v="345"/>
    <s v="CS"/>
    <n v="20"/>
    <n v="6900"/>
    <n v="2.76"/>
    <x v="121"/>
    <n v="2070"/>
    <n v="20058148"/>
    <s v="Export"/>
    <n v="90064277"/>
    <x v="20"/>
    <s v="50"/>
    <x v="3"/>
    <x v="3"/>
    <s v="IFAD - Export Sales"/>
    <s v="0080078999"/>
    <n v="44643"/>
    <s v="USD"/>
    <n v="2070"/>
    <n v="2070"/>
    <n v="203619.03"/>
    <n v="2371.8000000000002"/>
    <x v="3"/>
    <x v="3"/>
    <n v="99999"/>
    <x v="0"/>
    <n v="60123070476"/>
    <n v="345"/>
  </r>
  <r>
    <x v="3"/>
    <s v="IMPL-EXP-081-2022_Bengal_Malaysia"/>
    <n v="1000"/>
    <n v="1400000355"/>
    <s v="RICE PUFFED 400GM EXP X20"/>
    <x v="8"/>
    <n v="300"/>
    <s v="CS"/>
    <n v="20"/>
    <n v="6000"/>
    <n v="2.4"/>
    <x v="235"/>
    <n v="1800"/>
    <n v="20058148"/>
    <s v="Export"/>
    <n v="90064278"/>
    <x v="20"/>
    <s v="50"/>
    <x v="3"/>
    <x v="3"/>
    <s v="IFAD - Export Sales"/>
    <s v="0080079000"/>
    <n v="44643"/>
    <s v="USD"/>
    <n v="1800"/>
    <n v="1800"/>
    <n v="177059.62"/>
    <n v="2062.4299999999998"/>
    <x v="3"/>
    <x v="3"/>
    <n v="99999"/>
    <x v="0"/>
    <n v="60123070476"/>
    <n v="300"/>
  </r>
  <r>
    <x v="3"/>
    <s v="IMPL-EXP-081-2022_Bengal_Malaysia"/>
    <n v="1000"/>
    <n v="1400000334"/>
    <s v="MUSTARD OIL 200ML EXP X24"/>
    <x v="5"/>
    <n v="200"/>
    <s v="CS"/>
    <n v="24"/>
    <n v="4800"/>
    <n v="0.96"/>
    <x v="236"/>
    <n v="1860"/>
    <n v="20058148"/>
    <s v="Export"/>
    <n v="90064279"/>
    <x v="20"/>
    <s v="50"/>
    <x v="3"/>
    <x v="3"/>
    <s v="IFAD - Export Sales"/>
    <s v="0080078957"/>
    <n v="44643"/>
    <s v="USD"/>
    <n v="1860"/>
    <n v="1860"/>
    <n v="161951.73000000001"/>
    <n v="1886.45"/>
    <x v="3"/>
    <x v="3"/>
    <n v="99999"/>
    <x v="0"/>
    <n v="60123070476"/>
    <n v="200"/>
  </r>
  <r>
    <x v="3"/>
    <s v="IMPL-EXP-081-2022_Bengal_Malaysia"/>
    <n v="1000"/>
    <n v="1400000333"/>
    <s v="MUSTARD OIL 400ML EXP X24"/>
    <x v="5"/>
    <n v="200"/>
    <s v="CS"/>
    <n v="24"/>
    <n v="4800"/>
    <n v="1.92"/>
    <x v="237"/>
    <n v="3460"/>
    <n v="20058148"/>
    <s v="Export"/>
    <n v="90064279"/>
    <x v="20"/>
    <s v="50"/>
    <x v="3"/>
    <x v="3"/>
    <s v="IFAD - Export Sales"/>
    <s v="0080078957"/>
    <n v="44643"/>
    <s v="USD"/>
    <n v="3460"/>
    <n v="3460"/>
    <n v="302447.83"/>
    <n v="3522.98"/>
    <x v="3"/>
    <x v="3"/>
    <n v="99999"/>
    <x v="0"/>
    <n v="60123070476"/>
    <n v="200"/>
  </r>
  <r>
    <x v="3"/>
    <s v="IMPL-EXP-081-2022_Bengal_Malaysia"/>
    <n v="1000"/>
    <n v="1400000334"/>
    <s v="MUSTARD OIL 200ML EXP X24"/>
    <x v="5"/>
    <n v="200"/>
    <s v="CS"/>
    <n v="24"/>
    <n v="4800"/>
    <n v="0.96"/>
    <x v="238"/>
    <n v="2160"/>
    <n v="20058148"/>
    <s v="Export"/>
    <n v="90064279"/>
    <x v="20"/>
    <s v="50"/>
    <x v="3"/>
    <x v="3"/>
    <s v="IFAD - Export Sales"/>
    <s v="0080078957"/>
    <n v="44643"/>
    <s v="USD"/>
    <n v="2160"/>
    <n v="2160"/>
    <n v="161951.73000000001"/>
    <n v="1886.45"/>
    <x v="3"/>
    <x v="3"/>
    <n v="99999"/>
    <x v="0"/>
    <n v="60123070476"/>
    <n v="200"/>
  </r>
  <r>
    <x v="3"/>
    <s v="IMPL-EXP-081-2022_Bengal_Malaysia"/>
    <n v="1000"/>
    <n v="1400000333"/>
    <s v="MUSTARD OIL 400ML EXP X24"/>
    <x v="5"/>
    <n v="100"/>
    <s v="CS"/>
    <n v="24"/>
    <n v="2400"/>
    <n v="0.96"/>
    <x v="239"/>
    <n v="1880"/>
    <n v="20058148"/>
    <s v="Export"/>
    <n v="90064279"/>
    <x v="20"/>
    <s v="50"/>
    <x v="3"/>
    <x v="3"/>
    <s v="IFAD - Export Sales"/>
    <s v="0080078957"/>
    <n v="44643"/>
    <s v="USD"/>
    <n v="1880"/>
    <n v="1880"/>
    <n v="151223.92000000001"/>
    <n v="1761.49"/>
    <x v="3"/>
    <x v="3"/>
    <n v="99999"/>
    <x v="0"/>
    <n v="60123070476"/>
    <n v="100"/>
  </r>
  <r>
    <x v="1"/>
    <s v="IMPL-EXP-101-2022_ India_ Dream"/>
    <n v="1000"/>
    <n v="1400000388"/>
    <s v="BISCUIT TOAST MURI T 250GM EXP X24"/>
    <x v="2"/>
    <n v="830"/>
    <s v="CS"/>
    <n v="24"/>
    <n v="19920"/>
    <n v="4.9800000000000004"/>
    <x v="86"/>
    <n v="7768.8"/>
    <n v="20058083"/>
    <s v="Export"/>
    <n v="90064585"/>
    <x v="21"/>
    <s v="50"/>
    <x v="1"/>
    <x v="1"/>
    <s v="IFAD - Export Sales"/>
    <s v="0080079413"/>
    <n v="44647"/>
    <s v="USD"/>
    <n v="7768.8"/>
    <n v="7768.8"/>
    <n v="663933.85"/>
    <n v="7733.65"/>
    <x v="1"/>
    <x v="1"/>
    <n v="711302"/>
    <x v="0"/>
    <n v="913326295000"/>
    <n v="830"/>
  </r>
  <r>
    <x v="1"/>
    <s v="IMPL-EXP-101-2022_ India_ Dream"/>
    <n v="1000"/>
    <n v="1400000388"/>
    <s v="BISCUIT TOAST MURI T 250GM EXP X24"/>
    <x v="2"/>
    <n v="830"/>
    <s v="CS"/>
    <n v="24"/>
    <n v="19920"/>
    <n v="4.9800000000000004"/>
    <x v="86"/>
    <n v="7768.8"/>
    <n v="20058083"/>
    <s v="Export"/>
    <n v="90064588"/>
    <x v="21"/>
    <s v="50"/>
    <x v="1"/>
    <x v="1"/>
    <s v="IFAD - Export Sales"/>
    <s v="0080079339"/>
    <n v="44647"/>
    <s v="USD"/>
    <n v="7768.8"/>
    <n v="7768.8"/>
    <n v="663933.85"/>
    <n v="7733.65"/>
    <x v="1"/>
    <x v="1"/>
    <n v="711302"/>
    <x v="0"/>
    <n v="913326295000"/>
    <n v="830"/>
  </r>
  <r>
    <x v="1"/>
    <s v="IMPL-EXP-101-2022_ India_ Dream"/>
    <n v="1000"/>
    <n v="1400000388"/>
    <s v="BISCUIT TOAST MURI T 250GM EXP X24"/>
    <x v="2"/>
    <n v="840"/>
    <s v="CS"/>
    <n v="24"/>
    <n v="20160"/>
    <n v="5.04"/>
    <x v="87"/>
    <n v="7862.4"/>
    <n v="20058083"/>
    <s v="Export"/>
    <n v="90064590"/>
    <x v="21"/>
    <s v="50"/>
    <x v="1"/>
    <x v="1"/>
    <s v="IFAD - Export Sales"/>
    <s v="0080079412"/>
    <n v="44647"/>
    <s v="USD"/>
    <n v="7862.4"/>
    <n v="7862.4"/>
    <n v="671932.5"/>
    <n v="7826.82"/>
    <x v="1"/>
    <x v="1"/>
    <n v="711302"/>
    <x v="0"/>
    <n v="913326295000"/>
    <n v="840"/>
  </r>
  <r>
    <x v="0"/>
    <s v="IMPL-EXP-015-2022_ Oman_ QAF"/>
    <n v="1000"/>
    <n v="1400000129"/>
    <s v="BISCUIT BUTTER DELIGHT 70GM EXP X144"/>
    <x v="0"/>
    <n v="202"/>
    <s v="CS"/>
    <n v="144"/>
    <n v="29088"/>
    <n v="2.0362"/>
    <x v="240"/>
    <n v="3367.34"/>
    <n v="20055382"/>
    <s v="Export"/>
    <n v="90065192"/>
    <x v="22"/>
    <s v="50"/>
    <x v="0"/>
    <x v="0"/>
    <s v="IFAD - Export Sales"/>
    <s v="0080080023"/>
    <n v="44651"/>
    <s v="USD"/>
    <n v="2908.8"/>
    <n v="2908.8"/>
    <n v="226595.92"/>
    <n v="2639.44"/>
    <x v="0"/>
    <x v="0"/>
    <n v="99999"/>
    <x v="0"/>
    <n v="96895768961"/>
    <n v="202"/>
  </r>
  <r>
    <x v="0"/>
    <s v="IMPL-EXP-015-2022_ Oman_ QAF"/>
    <n v="1000"/>
    <n v="1400000160"/>
    <s v="NOODLES EGGY INST MAS 390GM EXP X12"/>
    <x v="1"/>
    <n v="65"/>
    <s v="CS"/>
    <n v="12"/>
    <n v="780"/>
    <n v="0.30420000000000003"/>
    <x v="241"/>
    <n v="451.75"/>
    <n v="20055382"/>
    <s v="Export"/>
    <n v="90065192"/>
    <x v="22"/>
    <s v="50"/>
    <x v="0"/>
    <x v="0"/>
    <s v="IFAD - Export Sales"/>
    <s v="0080080023"/>
    <n v="44651"/>
    <s v="USD"/>
    <n v="390"/>
    <n v="390"/>
    <n v="36223.550000000003"/>
    <n v="421.94"/>
    <x v="0"/>
    <x v="0"/>
    <n v="99999"/>
    <x v="0"/>
    <n v="96895768961"/>
    <n v="65"/>
  </r>
  <r>
    <x v="0"/>
    <s v="IMPL-EXP-015-2022_ Oman_ QAF"/>
    <n v="1000"/>
    <n v="1400000134"/>
    <s v="BISCUIT TOAST MURI 350GM T EXP X12"/>
    <x v="2"/>
    <n v="300"/>
    <s v="CS"/>
    <n v="12"/>
    <n v="3600"/>
    <n v="1.26"/>
    <x v="242"/>
    <n v="2085"/>
    <n v="20055382"/>
    <s v="Export"/>
    <n v="90065193"/>
    <x v="22"/>
    <s v="50"/>
    <x v="0"/>
    <x v="0"/>
    <s v="IFAD - Export Sales"/>
    <s v="0080080024"/>
    <n v="44651"/>
    <s v="USD"/>
    <n v="1800"/>
    <n v="1800"/>
    <n v="161676.15"/>
    <n v="1883.24"/>
    <x v="0"/>
    <x v="0"/>
    <n v="99999"/>
    <x v="0"/>
    <n v="96895768961"/>
    <n v="300"/>
  </r>
  <r>
    <x v="0"/>
    <s v="IMPL-EXP-015-2022_ Oman_ QAF"/>
    <n v="1000"/>
    <n v="1400000335"/>
    <s v="CAKE DRY 110GM EXP X24"/>
    <x v="4"/>
    <n v="50"/>
    <s v="CS"/>
    <n v="24"/>
    <n v="1200"/>
    <n v="0.13200000000000001"/>
    <x v="243"/>
    <n v="463"/>
    <n v="20055382"/>
    <s v="Export"/>
    <n v="90065193"/>
    <x v="22"/>
    <s v="50"/>
    <x v="0"/>
    <x v="0"/>
    <s v="IFAD - Export Sales"/>
    <s v="0080080024"/>
    <n v="44651"/>
    <s v="USD"/>
    <n v="400"/>
    <n v="400"/>
    <n v="29388.17"/>
    <n v="342.32"/>
    <x v="0"/>
    <x v="0"/>
    <n v="99999"/>
    <x v="0"/>
    <n v="96895768961"/>
    <n v="50"/>
  </r>
  <r>
    <x v="0"/>
    <s v="IMPL-EXP-015-2022_ Oman_ QAF"/>
    <n v="1000"/>
    <n v="1400000239"/>
    <s v="CAKE DRY 350GM EXP X12"/>
    <x v="4"/>
    <n v="700"/>
    <s v="CS"/>
    <n v="12"/>
    <n v="8400"/>
    <n v="2.94"/>
    <x v="244"/>
    <n v="8106"/>
    <n v="20055382"/>
    <s v="Export"/>
    <n v="90065193"/>
    <x v="22"/>
    <s v="50"/>
    <x v="0"/>
    <x v="0"/>
    <s v="IFAD - Export Sales"/>
    <s v="0080080024"/>
    <n v="44651"/>
    <s v="USD"/>
    <n v="7000"/>
    <n v="7000"/>
    <n v="617399.72"/>
    <n v="7191.61"/>
    <x v="0"/>
    <x v="0"/>
    <n v="99999"/>
    <x v="0"/>
    <n v="96895768961"/>
    <n v="700"/>
  </r>
  <r>
    <x v="0"/>
    <s v="IMPL-EXP-015-2022_ Oman_ QAF"/>
    <n v="1000"/>
    <n v="1400000161"/>
    <s v="NOODLES EGGY INST CHIC 390GM EXP X12"/>
    <x v="1"/>
    <n v="700"/>
    <s v="CS"/>
    <n v="12"/>
    <n v="8400"/>
    <n v="3.2759999999999998"/>
    <x v="245"/>
    <n v="4865"/>
    <n v="20055382"/>
    <s v="Export"/>
    <n v="90065194"/>
    <x v="22"/>
    <s v="50"/>
    <x v="0"/>
    <x v="0"/>
    <s v="IFAD - Export Sales"/>
    <s v="0080080026"/>
    <n v="44651"/>
    <s v="USD"/>
    <n v="4200"/>
    <n v="4200"/>
    <n v="400176.04"/>
    <n v="4661.34"/>
    <x v="0"/>
    <x v="0"/>
    <n v="99999"/>
    <x v="0"/>
    <n v="96895768961"/>
    <n v="700"/>
  </r>
  <r>
    <x v="0"/>
    <s v="IMPL-EXP-015-2022_ Oman_ QAF"/>
    <n v="1000"/>
    <n v="1400000160"/>
    <s v="NOODLES EGGY INST MAS 390GM EXP X12"/>
    <x v="1"/>
    <n v="435"/>
    <s v="CS"/>
    <n v="12"/>
    <n v="5220"/>
    <n v="2.0358000000000001"/>
    <x v="246"/>
    <n v="3023.25"/>
    <n v="20055382"/>
    <s v="Export"/>
    <n v="90065194"/>
    <x v="22"/>
    <s v="50"/>
    <x v="0"/>
    <x v="0"/>
    <s v="IFAD - Export Sales"/>
    <s v="0080080026"/>
    <n v="44651"/>
    <s v="USD"/>
    <n v="2610"/>
    <n v="2610"/>
    <n v="242417.22"/>
    <n v="2823.73"/>
    <x v="0"/>
    <x v="0"/>
    <n v="99999"/>
    <x v="0"/>
    <n v="96895768961"/>
    <n v="435"/>
  </r>
  <r>
    <x v="0"/>
    <s v="IMPL-EXP-015-2022_ Oman_ QAF"/>
    <n v="1000"/>
    <n v="1400000257"/>
    <s v="CHANACHUR 70GM EXP X96"/>
    <x v="3"/>
    <n v="400"/>
    <s v="CS"/>
    <n v="96"/>
    <n v="38400"/>
    <n v="2.6880000000000002"/>
    <x v="247"/>
    <n v="5552"/>
    <n v="20055382"/>
    <s v="Export"/>
    <n v="90065195"/>
    <x v="22"/>
    <s v="50"/>
    <x v="0"/>
    <x v="0"/>
    <s v="IFAD - Export Sales"/>
    <s v="0080080027"/>
    <n v="44651"/>
    <s v="USD"/>
    <n v="4800"/>
    <n v="4800"/>
    <n v="413184.03"/>
    <n v="4812.8599999999997"/>
    <x v="0"/>
    <x v="0"/>
    <n v="99999"/>
    <x v="0"/>
    <n v="96895768961"/>
    <n v="400"/>
  </r>
  <r>
    <x v="0"/>
    <s v="IMPL-EXP-015-2022_ Oman_ QAF"/>
    <n v="1000"/>
    <n v="1400000124"/>
    <s v="CHANACHUR 150GM EXP X48"/>
    <x v="3"/>
    <n v="200"/>
    <s v="CS"/>
    <n v="48"/>
    <n v="9600"/>
    <n v="1.44"/>
    <x v="248"/>
    <n v="2664"/>
    <n v="20055382"/>
    <s v="Export"/>
    <n v="90065195"/>
    <x v="22"/>
    <s v="50"/>
    <x v="0"/>
    <x v="0"/>
    <s v="IFAD - Export Sales"/>
    <s v="0080080027"/>
    <n v="44651"/>
    <s v="USD"/>
    <n v="2300"/>
    <n v="2300"/>
    <n v="202464.35"/>
    <n v="2358.35"/>
    <x v="0"/>
    <x v="0"/>
    <n v="99999"/>
    <x v="0"/>
    <n v="96895768961"/>
    <n v="200"/>
  </r>
  <r>
    <x v="0"/>
    <s v="IMPL-EXP-015-2022_ Oman_ QAF"/>
    <n v="1000"/>
    <n v="1400000228"/>
    <s v="CHANACHUR 300GM EXP X24"/>
    <x v="3"/>
    <n v="120"/>
    <s v="CS"/>
    <n v="24"/>
    <n v="2880"/>
    <n v="0.86399999999999999"/>
    <x v="249"/>
    <n v="1597.2"/>
    <n v="20055382"/>
    <s v="Export"/>
    <n v="90065195"/>
    <x v="22"/>
    <s v="50"/>
    <x v="0"/>
    <x v="0"/>
    <s v="IFAD - Export Sales"/>
    <s v="0080080027"/>
    <n v="44651"/>
    <s v="USD"/>
    <n v="1380"/>
    <n v="1380"/>
    <n v="118713.38"/>
    <n v="1382.8"/>
    <x v="0"/>
    <x v="0"/>
    <n v="99999"/>
    <x v="0"/>
    <n v="96895768961"/>
    <n v="120"/>
  </r>
  <r>
    <x v="0"/>
    <s v="IMPL-EXP-015-2022_ Oman_ QAF"/>
    <n v="1000"/>
    <n v="1400000129"/>
    <s v="BISCUIT BUTTER DELIGHT 70GM EXP X144"/>
    <x v="0"/>
    <n v="48"/>
    <s v="CS"/>
    <n v="144"/>
    <n v="6912"/>
    <n v="0.48380000000000001"/>
    <x v="250"/>
    <n v="800.16"/>
    <n v="20055382"/>
    <s v="Export"/>
    <n v="90065196"/>
    <x v="22"/>
    <s v="50"/>
    <x v="0"/>
    <x v="0"/>
    <s v="IFAD - Export Sales"/>
    <s v="0080080039"/>
    <n v="44651"/>
    <s v="USD"/>
    <n v="691.2"/>
    <n v="691.2"/>
    <n v="53844.26"/>
    <n v="627.19000000000005"/>
    <x v="0"/>
    <x v="0"/>
    <n v="99999"/>
    <x v="0"/>
    <n v="96895768961"/>
    <n v="48"/>
  </r>
  <r>
    <x v="0"/>
    <s v="IMPL-EXP-015-2022_ Oman_ QAF"/>
    <n v="1000"/>
    <n v="1400000181"/>
    <s v="BISCUIT MILK   60GM EXP X144"/>
    <x v="0"/>
    <n v="50"/>
    <s v="CS"/>
    <n v="144"/>
    <n v="7200"/>
    <n v="0.432"/>
    <x v="251"/>
    <n v="637"/>
    <n v="20055382"/>
    <s v="Export"/>
    <n v="90065196"/>
    <x v="22"/>
    <s v="50"/>
    <x v="0"/>
    <x v="0"/>
    <s v="IFAD - Export Sales"/>
    <s v="0080080039"/>
    <n v="44651"/>
    <s v="USD"/>
    <n v="550"/>
    <n v="550"/>
    <n v="40680.019999999997"/>
    <n v="473.85"/>
    <x v="0"/>
    <x v="0"/>
    <n v="99999"/>
    <x v="0"/>
    <n v="96895768961"/>
    <n v="50"/>
  </r>
  <r>
    <x v="0"/>
    <s v="IMPL-EXP-015-2022_ Oman_ QAF"/>
    <n v="1000"/>
    <n v="1400000228"/>
    <s v="CHANACHUR 300GM EXP X24"/>
    <x v="3"/>
    <n v="430"/>
    <s v="CS"/>
    <n v="24"/>
    <n v="10320"/>
    <n v="3.0960000000000001"/>
    <x v="252"/>
    <n v="5723.3"/>
    <n v="20055382"/>
    <s v="Export"/>
    <n v="90065196"/>
    <x v="22"/>
    <s v="50"/>
    <x v="0"/>
    <x v="0"/>
    <s v="IFAD - Export Sales"/>
    <s v="0080080039"/>
    <n v="44651"/>
    <s v="USD"/>
    <n v="4945"/>
    <n v="4945"/>
    <n v="425390.18"/>
    <n v="4955.04"/>
    <x v="0"/>
    <x v="0"/>
    <n v="99999"/>
    <x v="0"/>
    <n v="96895768961"/>
    <n v="430"/>
  </r>
  <r>
    <x v="0"/>
    <s v="IMPL-EXP-015-2022_ Oman_ QAF"/>
    <n v="1000"/>
    <n v="1400000401"/>
    <s v="BISCUIT PATATES 75GM EXP X144"/>
    <x v="0"/>
    <n v="150"/>
    <s v="CS"/>
    <n v="144"/>
    <n v="21600"/>
    <n v="1.62"/>
    <x v="253"/>
    <n v="2778"/>
    <n v="20055382"/>
    <s v="Export"/>
    <n v="90065196"/>
    <x v="22"/>
    <s v="50"/>
    <x v="0"/>
    <x v="0"/>
    <s v="IFAD - Export Sales"/>
    <s v="0080080039"/>
    <n v="44651"/>
    <s v="USD"/>
    <n v="2400"/>
    <n v="2400"/>
    <n v="163296.14000000001"/>
    <n v="1902.11"/>
    <x v="0"/>
    <x v="0"/>
    <n v="99999"/>
    <x v="0"/>
    <n v="96895768961"/>
    <n v="150"/>
  </r>
  <r>
    <x v="0"/>
    <s v="IMPL-EXP-015-2022_ Oman_ QAF"/>
    <n v="1000"/>
    <n v="1400000122"/>
    <s v="BISCUIT TOAST PLAIN HC 350GM EXP X12"/>
    <x v="2"/>
    <n v="340"/>
    <s v="CS"/>
    <n v="12"/>
    <n v="4080"/>
    <n v="1.4279999999999999"/>
    <x v="254"/>
    <n v="1968.6"/>
    <n v="20055382"/>
    <s v="Export"/>
    <n v="90065197"/>
    <x v="22"/>
    <s v="50"/>
    <x v="0"/>
    <x v="0"/>
    <s v="IFAD - Export Sales"/>
    <s v="0080080068"/>
    <n v="44651"/>
    <s v="USD"/>
    <n v="1700"/>
    <n v="1700"/>
    <n v="152265.28"/>
    <n v="1773.62"/>
    <x v="0"/>
    <x v="0"/>
    <n v="99999"/>
    <x v="0"/>
    <n v="96895768961"/>
    <n v="340"/>
  </r>
  <r>
    <x v="0"/>
    <s v="IMPL-EXP-015-2022_ Oman_ QAF"/>
    <n v="1000"/>
    <n v="1400000132"/>
    <s v="BISCUIT TOAST SWEET 350GM T EXP X12"/>
    <x v="2"/>
    <n v="750"/>
    <s v="CS"/>
    <n v="12"/>
    <n v="9000"/>
    <n v="3.15"/>
    <x v="255"/>
    <n v="5212.5"/>
    <n v="20055382"/>
    <s v="Export"/>
    <n v="90065197"/>
    <x v="22"/>
    <s v="50"/>
    <x v="0"/>
    <x v="0"/>
    <s v="IFAD - Export Sales"/>
    <s v="0080080068"/>
    <n v="44651"/>
    <s v="USD"/>
    <n v="4500"/>
    <n v="4500"/>
    <n v="438750.16"/>
    <n v="5110.66"/>
    <x v="0"/>
    <x v="0"/>
    <n v="99999"/>
    <x v="0"/>
    <n v="96895768961"/>
    <n v="750"/>
  </r>
  <r>
    <x v="0"/>
    <s v="IMPL-EXP-015-2022_ Oman_ QAF"/>
    <n v="1000"/>
    <n v="1400000122"/>
    <s v="BISCUIT TOAST PLAIN HC 350GM EXP X12"/>
    <x v="2"/>
    <n v="160"/>
    <s v="CS"/>
    <n v="12"/>
    <n v="1920"/>
    <n v="0.67200000000000004"/>
    <x v="256"/>
    <n v="926.4"/>
    <n v="20055382"/>
    <s v="Export"/>
    <n v="90065198"/>
    <x v="22"/>
    <s v="50"/>
    <x v="0"/>
    <x v="0"/>
    <s v="IFAD - Export Sales"/>
    <s v="0080080067"/>
    <n v="44651"/>
    <s v="USD"/>
    <n v="800"/>
    <n v="800"/>
    <n v="71654.7"/>
    <n v="834.65"/>
    <x v="0"/>
    <x v="0"/>
    <n v="99999"/>
    <x v="0"/>
    <n v="96895768961"/>
    <n v="160"/>
  </r>
  <r>
    <x v="0"/>
    <s v="IMPL-EXP-015-2022_ Oman_ QAF"/>
    <n v="1000"/>
    <n v="1400000334"/>
    <s v="MUSTARD OIL 200ML EXP X24"/>
    <x v="5"/>
    <n v="200"/>
    <s v="CS"/>
    <n v="24"/>
    <n v="4800"/>
    <n v="0.96"/>
    <x v="257"/>
    <n v="2318"/>
    <n v="20055382"/>
    <s v="Export"/>
    <n v="90065198"/>
    <x v="22"/>
    <s v="50"/>
    <x v="0"/>
    <x v="0"/>
    <s v="IFAD - Export Sales"/>
    <s v="0080080067"/>
    <n v="44651"/>
    <s v="USD"/>
    <n v="2000"/>
    <n v="2000"/>
    <n v="161951.73000000001"/>
    <n v="1886.45"/>
    <x v="0"/>
    <x v="0"/>
    <n v="99999"/>
    <x v="0"/>
    <n v="96895768961"/>
    <n v="200"/>
  </r>
  <r>
    <x v="0"/>
    <s v="IMPL-EXP-015-2022_ Oman_ QAF"/>
    <n v="1000"/>
    <n v="1400000333"/>
    <s v="MUSTARD OIL 400ML EXP X24"/>
    <x v="5"/>
    <n v="100"/>
    <s v="CS"/>
    <n v="24"/>
    <n v="2400"/>
    <n v="0.96"/>
    <x v="258"/>
    <n v="2316"/>
    <n v="20055382"/>
    <s v="Export"/>
    <n v="90065198"/>
    <x v="22"/>
    <s v="50"/>
    <x v="0"/>
    <x v="0"/>
    <s v="IFAD - Export Sales"/>
    <s v="0080080067"/>
    <n v="44651"/>
    <s v="USD"/>
    <n v="2000"/>
    <n v="2000"/>
    <n v="151223.92000000001"/>
    <n v="1761.49"/>
    <x v="0"/>
    <x v="0"/>
    <n v="99999"/>
    <x v="0"/>
    <n v="96895768961"/>
    <n v="100"/>
  </r>
  <r>
    <x v="0"/>
    <s v="IMPL-EXP-015-2022_ Oman_ QAF"/>
    <n v="1000"/>
    <n v="1400000157"/>
    <s v="MUSTARD OIL 1000 ML EXP X12"/>
    <x v="5"/>
    <n v="200"/>
    <s v="CS"/>
    <n v="12"/>
    <n v="2400"/>
    <n v="2.4"/>
    <x v="259"/>
    <n v="5326"/>
    <n v="20055382"/>
    <s v="Export"/>
    <n v="90065198"/>
    <x v="22"/>
    <s v="50"/>
    <x v="0"/>
    <x v="0"/>
    <s v="IFAD - Export Sales"/>
    <s v="0080080067"/>
    <n v="44651"/>
    <s v="USD"/>
    <n v="4600"/>
    <n v="4600"/>
    <n v="386736.22"/>
    <n v="4504.79"/>
    <x v="0"/>
    <x v="0"/>
    <n v="99999"/>
    <x v="0"/>
    <n v="96895768961"/>
    <n v="200"/>
  </r>
  <r>
    <x v="0"/>
    <s v="IMPL-EXP-015-2022_ Oman_ QAF"/>
    <n v="1000"/>
    <n v="1400000115"/>
    <s v="BISCUIT KAJU DELIGHT 70GM EXP X144"/>
    <x v="0"/>
    <n v="350"/>
    <s v="CS"/>
    <n v="144"/>
    <n v="50400"/>
    <n v="3.528"/>
    <x v="260"/>
    <n v="5834.5"/>
    <n v="20055382"/>
    <s v="Export"/>
    <n v="90065199"/>
    <x v="22"/>
    <s v="50"/>
    <x v="0"/>
    <x v="0"/>
    <s v="IFAD - Export Sales"/>
    <s v="0080080021"/>
    <n v="44651"/>
    <s v="USD"/>
    <n v="5040"/>
    <n v="5040"/>
    <n v="437471.85"/>
    <n v="5095.7700000000004"/>
    <x v="0"/>
    <x v="0"/>
    <n v="99999"/>
    <x v="0"/>
    <n v="96895768961"/>
    <n v="350"/>
  </r>
  <r>
    <x v="2"/>
    <s v="IMPL-EXP-181-2021_ UK_ ARK World Fo"/>
    <n v="1000"/>
    <n v="1400000475"/>
    <s v="BISCUIT BUTTER DELIGHT 240GM EXP X24"/>
    <x v="0"/>
    <n v="100"/>
    <s v="CS"/>
    <n v="24"/>
    <n v="2400"/>
    <n v="0.57599999999999996"/>
    <x v="261"/>
    <n v="1330"/>
    <n v="20053068"/>
    <s v="Export"/>
    <n v="90065465"/>
    <x v="22"/>
    <s v="50"/>
    <x v="11"/>
    <x v="11"/>
    <s v="IFAD - Export Sales"/>
    <s v="0080080259"/>
    <n v="44653"/>
    <s v="USD"/>
    <n v="960"/>
    <n v="960"/>
    <n v="81576.39"/>
    <n v="950.22"/>
    <x v="11"/>
    <x v="1"/>
    <n v="1000"/>
    <x v="0"/>
    <n v="447736356704"/>
    <n v="100"/>
  </r>
  <r>
    <x v="2"/>
    <s v="IMPL-EXP-181-2021_ UK_ ARK World Fo"/>
    <n v="1000"/>
    <n v="1400000476"/>
    <s v="BISCUIT CHOCO DELIGHT 240GM EXP X12"/>
    <x v="0"/>
    <n v="100"/>
    <s v="CS"/>
    <n v="12"/>
    <n v="1200"/>
    <n v="0.28799999999999998"/>
    <x v="174"/>
    <n v="693"/>
    <n v="20053068"/>
    <s v="Export"/>
    <n v="90065465"/>
    <x v="22"/>
    <s v="50"/>
    <x v="11"/>
    <x v="11"/>
    <s v="IFAD - Export Sales"/>
    <s v="0080080259"/>
    <n v="44653"/>
    <s v="USD"/>
    <n v="500"/>
    <n v="500"/>
    <n v="42312.03"/>
    <n v="492.86"/>
    <x v="11"/>
    <x v="1"/>
    <n v="1000"/>
    <x v="0"/>
    <n v="447736356704"/>
    <n v="100"/>
  </r>
  <r>
    <x v="2"/>
    <s v="IMPL-EXP-181-2021_ UK_ ARK World Fo"/>
    <n v="1000"/>
    <n v="1400000400"/>
    <s v="BISCUIT JEERA 70GM EXP X144"/>
    <x v="0"/>
    <n v="30"/>
    <s v="CS"/>
    <n v="144"/>
    <n v="4320"/>
    <n v="0.3024"/>
    <x v="74"/>
    <n v="603"/>
    <n v="20053068"/>
    <s v="Export"/>
    <n v="90065465"/>
    <x v="22"/>
    <s v="50"/>
    <x v="11"/>
    <x v="11"/>
    <s v="IFAD - Export Sales"/>
    <s v="0080080259"/>
    <n v="44653"/>
    <s v="USD"/>
    <n v="435"/>
    <n v="435"/>
    <n v="29333.23"/>
    <n v="341.68"/>
    <x v="11"/>
    <x v="1"/>
    <n v="1000"/>
    <x v="0"/>
    <n v="447736356704"/>
    <n v="30"/>
  </r>
  <r>
    <x v="2"/>
    <s v="IMPL-EXP-181-2021_ UK_ ARK World Fo"/>
    <n v="1000"/>
    <n v="1400000133"/>
    <s v="BISCUIT CHEESY BITE 300GM EXP X12"/>
    <x v="0"/>
    <n v="30"/>
    <s v="CS"/>
    <n v="12"/>
    <n v="360"/>
    <n v="0.108"/>
    <x v="262"/>
    <n v="207.9"/>
    <n v="20053068"/>
    <s v="Export"/>
    <n v="90065465"/>
    <x v="22"/>
    <s v="50"/>
    <x v="11"/>
    <x v="11"/>
    <s v="IFAD - Export Sales"/>
    <s v="0080080259"/>
    <n v="44653"/>
    <s v="USD"/>
    <n v="150"/>
    <n v="150"/>
    <n v="13352.25"/>
    <n v="155.53"/>
    <x v="11"/>
    <x v="1"/>
    <n v="1000"/>
    <x v="0"/>
    <n v="447736356704"/>
    <n v="30"/>
  </r>
  <r>
    <x v="2"/>
    <s v="IMPL-EXP-181-2021_ UK_ ARK World Fo"/>
    <n v="1000"/>
    <n v="1400000134"/>
    <s v="BISCUIT TOAST MURI 350GM T EXP X12"/>
    <x v="2"/>
    <n v="150"/>
    <s v="CS"/>
    <n v="12"/>
    <n v="1800"/>
    <n v="0.63"/>
    <x v="263"/>
    <n v="1393.5"/>
    <n v="20053068"/>
    <s v="Export"/>
    <n v="90065465"/>
    <x v="22"/>
    <s v="50"/>
    <x v="11"/>
    <x v="11"/>
    <s v="IFAD - Export Sales"/>
    <s v="0080080259"/>
    <n v="44653"/>
    <s v="USD"/>
    <n v="1005"/>
    <n v="1005"/>
    <n v="80946.25"/>
    <n v="942.88"/>
    <x v="11"/>
    <x v="1"/>
    <n v="1000"/>
    <x v="0"/>
    <n v="447736356704"/>
    <n v="150"/>
  </r>
  <r>
    <x v="2"/>
    <s v="IMPL-EXP-181-2021_ UK_ ARK World Fo"/>
    <n v="1000"/>
    <n v="1400000139"/>
    <s v="BISCUIT TOAST MURI 600GM JAR EXP X12"/>
    <x v="2"/>
    <n v="100"/>
    <s v="CS"/>
    <n v="12"/>
    <n v="1200"/>
    <n v="0.72"/>
    <x v="264"/>
    <n v="1594"/>
    <n v="20053068"/>
    <s v="Export"/>
    <n v="90065465"/>
    <x v="22"/>
    <s v="50"/>
    <x v="11"/>
    <x v="11"/>
    <s v="IFAD - Export Sales"/>
    <s v="0080080259"/>
    <n v="44653"/>
    <s v="USD"/>
    <n v="1150"/>
    <n v="1150"/>
    <n v="92196.03"/>
    <n v="1073.92"/>
    <x v="11"/>
    <x v="1"/>
    <n v="1000"/>
    <x v="0"/>
    <n v="447736356704"/>
    <n v="100"/>
  </r>
  <r>
    <x v="2"/>
    <s v="IMPL-EXP-181-2021_ UK_ ARK World Fo"/>
    <n v="1000"/>
    <n v="1400000239"/>
    <s v="CAKE DRY 350GM EXP X12"/>
    <x v="4"/>
    <n v="200"/>
    <s v="CS"/>
    <n v="12"/>
    <n v="2400"/>
    <n v="0.84"/>
    <x v="265"/>
    <n v="3048"/>
    <n v="20053068"/>
    <s v="Export"/>
    <n v="90065465"/>
    <x v="22"/>
    <s v="50"/>
    <x v="11"/>
    <x v="11"/>
    <s v="IFAD - Export Sales"/>
    <s v="0080080259"/>
    <n v="44653"/>
    <s v="USD"/>
    <n v="2200"/>
    <n v="2200"/>
    <n v="176400.29"/>
    <n v="2054.75"/>
    <x v="11"/>
    <x v="1"/>
    <n v="1000"/>
    <x v="0"/>
    <n v="447736356704"/>
    <n v="200"/>
  </r>
  <r>
    <x v="2"/>
    <s v="IMPL-EXP-181-2021_ UK_ ARK World Fo"/>
    <n v="1000"/>
    <n v="1400000438"/>
    <s v="NOODLES INST CHIC 240GM EXP X12"/>
    <x v="1"/>
    <n v="270"/>
    <s v="CS"/>
    <n v="12"/>
    <n v="3240"/>
    <n v="0.77759999999999996"/>
    <x v="266"/>
    <n v="1422.9"/>
    <n v="20053068"/>
    <s v="Export"/>
    <n v="90065465"/>
    <x v="22"/>
    <s v="50"/>
    <x v="11"/>
    <x v="11"/>
    <s v="IFAD - Export Sales"/>
    <s v="0080080259"/>
    <n v="44653"/>
    <s v="USD"/>
    <n v="1026"/>
    <n v="1026"/>
    <n v="88127.6"/>
    <n v="1026.53"/>
    <x v="11"/>
    <x v="1"/>
    <n v="1000"/>
    <x v="0"/>
    <n v="447736356704"/>
    <n v="270"/>
  </r>
  <r>
    <x v="2"/>
    <s v="IMPL-EXP-181-2021_ UK_ ARK World Fo"/>
    <n v="1000"/>
    <n v="1400000439"/>
    <s v="NOODLES INST MAS 240GM EXP X12"/>
    <x v="1"/>
    <n v="270"/>
    <s v="CS"/>
    <n v="12"/>
    <n v="3240"/>
    <n v="0.77759999999999996"/>
    <x v="266"/>
    <n v="1422.9"/>
    <n v="20053068"/>
    <s v="Export"/>
    <n v="90065465"/>
    <x v="22"/>
    <s v="50"/>
    <x v="11"/>
    <x v="11"/>
    <s v="IFAD - Export Sales"/>
    <s v="0080080259"/>
    <n v="44653"/>
    <s v="USD"/>
    <n v="1026"/>
    <n v="1026"/>
    <n v="85374.39"/>
    <n v="994.46"/>
    <x v="11"/>
    <x v="1"/>
    <n v="1000"/>
    <x v="0"/>
    <n v="447736356704"/>
    <n v="270"/>
  </r>
  <r>
    <x v="2"/>
    <s v="IMPL-EXP-181-2021_ UK_ ARK World Fo"/>
    <n v="1000"/>
    <n v="1400000407"/>
    <s v="CHIPS WAVY BBQ 20GM EXP X80 CTN"/>
    <x v="7"/>
    <n v="30"/>
    <s v="CS"/>
    <n v="80"/>
    <n v="2400"/>
    <n v="4.8000000000000001E-2"/>
    <x v="262"/>
    <n v="207.9"/>
    <n v="20053068"/>
    <s v="Export"/>
    <n v="90065465"/>
    <x v="22"/>
    <s v="50"/>
    <x v="11"/>
    <x v="11"/>
    <s v="IFAD - Export Sales"/>
    <s v="0080080259"/>
    <n v="44653"/>
    <s v="USD"/>
    <n v="150"/>
    <n v="150"/>
    <n v="11327.91"/>
    <n v="131.94999999999999"/>
    <x v="11"/>
    <x v="1"/>
    <n v="1000"/>
    <x v="0"/>
    <n v="447736356704"/>
    <n v="30"/>
  </r>
  <r>
    <x v="2"/>
    <s v="IMPL-EXP-181-2021_ UK_ ARK World Fo"/>
    <n v="1000"/>
    <n v="1400000477"/>
    <s v="BISCUIT KAJU DELIGHT 240GM EXP X24"/>
    <x v="0"/>
    <n v="100"/>
    <s v="CS"/>
    <n v="24"/>
    <n v="2400"/>
    <n v="0.57599999999999996"/>
    <x v="261"/>
    <n v="1330"/>
    <n v="20053068"/>
    <s v="Export"/>
    <n v="90065465"/>
    <x v="22"/>
    <s v="50"/>
    <x v="11"/>
    <x v="11"/>
    <s v="IFAD - Export Sales"/>
    <s v="0080080259"/>
    <n v="44653"/>
    <s v="USD"/>
    <n v="960"/>
    <n v="960"/>
    <n v="77040.070000000007"/>
    <n v="897.38"/>
    <x v="11"/>
    <x v="1"/>
    <n v="1000"/>
    <x v="0"/>
    <n v="447736356704"/>
    <n v="100"/>
  </r>
  <r>
    <x v="2"/>
    <s v="IMPL-EXP-181-2021_ UK_ ARK World Fo"/>
    <n v="1000"/>
    <n v="1400000524"/>
    <s v="ARK RICE PUFFED 500GM EXP X16"/>
    <x v="8"/>
    <n v="180"/>
    <s v="CS"/>
    <n v="16"/>
    <n v="2880"/>
    <n v="1.44"/>
    <x v="267"/>
    <n v="1796.4"/>
    <n v="20053068"/>
    <s v="Export"/>
    <n v="90065465"/>
    <x v="22"/>
    <s v="50"/>
    <x v="11"/>
    <x v="11"/>
    <s v="IFAD - Export Sales"/>
    <s v="0080080259"/>
    <n v="44653"/>
    <s v="USD"/>
    <n v="1296"/>
    <n v="1296"/>
    <n v="105868.5"/>
    <n v="1233.18"/>
    <x v="11"/>
    <x v="1"/>
    <n v="1000"/>
    <x v="0"/>
    <n v="447736356704"/>
    <n v="180"/>
  </r>
  <r>
    <x v="2"/>
    <s v="IMPL-EXP-181-2021_ UK_ ARK World Fo"/>
    <n v="1000"/>
    <n v="1400000134"/>
    <s v="BISCUIT TOAST MURI 350GM T EXP X12"/>
    <x v="2"/>
    <n v="50"/>
    <s v="CS"/>
    <n v="12"/>
    <n v="600"/>
    <n v="0.21"/>
    <x v="268"/>
    <n v="464.5"/>
    <n v="20053068"/>
    <s v="Export"/>
    <n v="90065471"/>
    <x v="22"/>
    <s v="50"/>
    <x v="11"/>
    <x v="11"/>
    <s v="IFAD - Export Sales"/>
    <s v="0080080264"/>
    <n v="44654"/>
    <s v="USD"/>
    <n v="335"/>
    <n v="335"/>
    <n v="26981.8"/>
    <n v="314.29000000000002"/>
    <x v="11"/>
    <x v="1"/>
    <n v="1000"/>
    <x v="0"/>
    <n v="447736356704"/>
    <n v="50"/>
  </r>
  <r>
    <x v="2"/>
    <s v="IMPL-EXP-181-2021_ UK_ ARK World Fo"/>
    <n v="1000"/>
    <n v="1400000228"/>
    <s v="CHANACHUR 300GM EXP X24"/>
    <x v="3"/>
    <n v="30"/>
    <s v="CS"/>
    <n v="24"/>
    <n v="720"/>
    <n v="0.216"/>
    <x v="269"/>
    <n v="492.6"/>
    <n v="20053068"/>
    <s v="Export"/>
    <n v="90065471"/>
    <x v="22"/>
    <s v="50"/>
    <x v="11"/>
    <x v="11"/>
    <s v="IFAD - Export Sales"/>
    <s v="0080080264"/>
    <n v="44654"/>
    <s v="USD"/>
    <n v="355.5"/>
    <n v="355.5"/>
    <n v="29735.86"/>
    <n v="346.37"/>
    <x v="11"/>
    <x v="1"/>
    <n v="1000"/>
    <x v="0"/>
    <n v="447736356704"/>
    <n v="30"/>
  </r>
  <r>
    <x v="2"/>
    <s v="IMPL-EXP-181-2021_ UK_ ARK World Fo"/>
    <n v="1000"/>
    <n v="1400000515"/>
    <s v="ARK MORCHA GOOR 500GM X12"/>
    <x v="12"/>
    <n v="200"/>
    <s v="CS"/>
    <n v="12"/>
    <n v="2400"/>
    <n v="1.2"/>
    <x v="270"/>
    <n v="4256"/>
    <n v="20053068"/>
    <s v="Export"/>
    <n v="90065471"/>
    <x v="22"/>
    <s v="50"/>
    <x v="11"/>
    <x v="11"/>
    <s v="IFAD - Export Sales"/>
    <s v="0080080264"/>
    <n v="44654"/>
    <s v="USD"/>
    <n v="3072"/>
    <n v="3072"/>
    <n v="263999.90999999997"/>
    <n v="3075.13"/>
    <x v="11"/>
    <x v="1"/>
    <n v="1000"/>
    <x v="0"/>
    <n v="447736356704"/>
    <n v="200"/>
  </r>
  <r>
    <x v="2"/>
    <s v="IMPL-EXP-181-2021_ UK_ ARK World Fo"/>
    <n v="1000"/>
    <n v="1400000516"/>
    <s v="ARK GOORTILLA SPREAD 250GM X12"/>
    <x v="12"/>
    <n v="30"/>
    <s v="CS"/>
    <n v="12"/>
    <n v="360"/>
    <n v="0.09"/>
    <x v="271"/>
    <n v="1277.0999999999999"/>
    <n v="20053068"/>
    <s v="Export"/>
    <n v="90065471"/>
    <x v="22"/>
    <s v="50"/>
    <x v="11"/>
    <x v="11"/>
    <s v="IFAD - Export Sales"/>
    <s v="0080080264"/>
    <n v="44654"/>
    <s v="USD"/>
    <n v="921.6"/>
    <n v="921.6"/>
    <n v="79200.06"/>
    <n v="922.54"/>
    <x v="11"/>
    <x v="1"/>
    <n v="1000"/>
    <x v="0"/>
    <n v="447736356704"/>
    <n v="30"/>
  </r>
  <r>
    <x v="2"/>
    <s v="IMPL-EXP-181-2021_ UK_ ARK World Fo"/>
    <n v="1000"/>
    <n v="1400000517"/>
    <s v="ARK KHEJUR GOOR SYRUP 1000GM X12"/>
    <x v="12"/>
    <n v="10"/>
    <s v="CS"/>
    <n v="12"/>
    <n v="120"/>
    <n v="0.12"/>
    <x v="272"/>
    <n v="405.8"/>
    <n v="20053068"/>
    <s v="Export"/>
    <n v="90065471"/>
    <x v="22"/>
    <s v="50"/>
    <x v="11"/>
    <x v="11"/>
    <s v="IFAD - Export Sales"/>
    <s v="0080080264"/>
    <n v="44654"/>
    <s v="USD"/>
    <n v="292.8"/>
    <n v="292.8"/>
    <n v="25200.41"/>
    <n v="293.54000000000002"/>
    <x v="11"/>
    <x v="1"/>
    <n v="1000"/>
    <x v="0"/>
    <n v="447736356704"/>
    <n v="10"/>
  </r>
  <r>
    <x v="2"/>
    <s v="IMPL-EXP-181-2021_ UK_ ARK World Fo"/>
    <n v="1000"/>
    <n v="1400000518"/>
    <s v="ARK KHEJURA GOOR POWDER 150GM X48"/>
    <x v="12"/>
    <n v="10"/>
    <s v="CS"/>
    <n v="48"/>
    <n v="480"/>
    <n v="7.1999999999999995E-2"/>
    <x v="273"/>
    <n v="498.9"/>
    <n v="20053068"/>
    <s v="Export"/>
    <n v="90065471"/>
    <x v="22"/>
    <s v="50"/>
    <x v="11"/>
    <x v="11"/>
    <s v="IFAD - Export Sales"/>
    <s v="0080080264"/>
    <n v="44654"/>
    <s v="USD"/>
    <n v="360"/>
    <n v="360"/>
    <n v="31199.61"/>
    <n v="363.42"/>
    <x v="11"/>
    <x v="1"/>
    <n v="1000"/>
    <x v="0"/>
    <n v="447736356704"/>
    <n v="10"/>
  </r>
  <r>
    <x v="2"/>
    <s v="IMPL-EXP-181-2021_ UK_ ARK World Fo"/>
    <n v="1000"/>
    <n v="1400000519"/>
    <s v="ARK AKHER GOOR 500GM X12"/>
    <x v="12"/>
    <n v="30"/>
    <s v="CS"/>
    <n v="12"/>
    <n v="360"/>
    <n v="0.18"/>
    <x v="274"/>
    <n v="464.1"/>
    <n v="20053068"/>
    <s v="Export"/>
    <n v="90065471"/>
    <x v="22"/>
    <s v="50"/>
    <x v="11"/>
    <x v="11"/>
    <s v="IFAD - Export Sales"/>
    <s v="0080080264"/>
    <n v="44654"/>
    <s v="USD"/>
    <n v="334.8"/>
    <n v="334.8"/>
    <n v="28800.1"/>
    <n v="335.47"/>
    <x v="11"/>
    <x v="1"/>
    <n v="1000"/>
    <x v="0"/>
    <n v="447736356704"/>
    <n v="30"/>
  </r>
  <r>
    <x v="2"/>
    <s v="IMPL-EXP-181-2021_ UK_ ARK World Fo"/>
    <n v="1000"/>
    <n v="1400000540"/>
    <s v="ARK KHEJUR GOOR PATALI 1000GM X12 N"/>
    <x v="12"/>
    <n v="30"/>
    <s v="CS"/>
    <n v="12"/>
    <n v="360"/>
    <n v="0.36"/>
    <x v="275"/>
    <n v="1217.4000000000001"/>
    <n v="20053068"/>
    <s v="Export"/>
    <n v="90065471"/>
    <x v="22"/>
    <s v="50"/>
    <x v="11"/>
    <x v="11"/>
    <s v="IFAD - Export Sales"/>
    <s v="0080080264"/>
    <n v="44654"/>
    <s v="USD"/>
    <n v="878.4"/>
    <n v="878.4"/>
    <n v="75600.37"/>
    <n v="880.61"/>
    <x v="11"/>
    <x v="1"/>
    <n v="1000"/>
    <x v="0"/>
    <n v="447736356704"/>
    <n v="30"/>
  </r>
  <r>
    <x v="2"/>
    <s v="IMPL-EXP-181-2021_ UK_ ARK World Fo"/>
    <n v="1000"/>
    <n v="1400000541"/>
    <s v="ARK KHEJUR GOOR PATALI 500GM X12 N"/>
    <x v="12"/>
    <n v="50"/>
    <s v="CS"/>
    <n v="12"/>
    <n v="600"/>
    <n v="0.3"/>
    <x v="276"/>
    <n v="1014.5"/>
    <n v="20053068"/>
    <s v="Export"/>
    <n v="90065471"/>
    <x v="22"/>
    <s v="50"/>
    <x v="11"/>
    <x v="11"/>
    <s v="IFAD - Export Sales"/>
    <s v="0080080264"/>
    <n v="44654"/>
    <s v="USD"/>
    <n v="732"/>
    <n v="732"/>
    <n v="63000.160000000003"/>
    <n v="733.84"/>
    <x v="11"/>
    <x v="1"/>
    <n v="1000"/>
    <x v="0"/>
    <n v="447736356704"/>
    <n v="50"/>
  </r>
  <r>
    <x v="7"/>
    <s v="IMPL-EXP-141-2022_ Local_ Rahman"/>
    <n v="1000"/>
    <n v="1400000183"/>
    <s v="AMS ATTA 2KG EXP X10"/>
    <x v="6"/>
    <n v="50"/>
    <s v="CS"/>
    <n v="10"/>
    <n v="500"/>
    <n v="1"/>
    <x v="277"/>
    <n v="0"/>
    <n v="20059881"/>
    <s v="Export"/>
    <n v="90065472"/>
    <x v="23"/>
    <s v="50"/>
    <x v="7"/>
    <x v="7"/>
    <s v="IFAD - Export Sales"/>
    <s v="0080080291"/>
    <n v="44654"/>
    <s v="BDT"/>
    <n v="40500"/>
    <n v="40500"/>
    <n v="36335"/>
    <n v="0"/>
    <x v="7"/>
    <x v="1"/>
    <n v="1340"/>
    <x v="0"/>
    <n v="1723205121"/>
    <n v="50"/>
  </r>
  <r>
    <x v="7"/>
    <s v="IMPL-EXP-141-2022_ Local_ Rahman"/>
    <n v="1000"/>
    <n v="1400000281"/>
    <s v="AMS MAIDA 2KG WITH MASTER CFC EXP X10"/>
    <x v="6"/>
    <n v="50"/>
    <s v="CS"/>
    <n v="10"/>
    <n v="500"/>
    <n v="1"/>
    <x v="278"/>
    <n v="0"/>
    <n v="20059881"/>
    <s v="Export"/>
    <n v="90065472"/>
    <x v="23"/>
    <s v="50"/>
    <x v="7"/>
    <x v="7"/>
    <s v="IFAD - Export Sales"/>
    <s v="0080080291"/>
    <n v="44654"/>
    <s v="BDT"/>
    <n v="57500"/>
    <n v="57500"/>
    <n v="51690"/>
    <n v="0"/>
    <x v="7"/>
    <x v="1"/>
    <n v="1340"/>
    <x v="0"/>
    <n v="1723205121"/>
    <n v="50"/>
  </r>
  <r>
    <x v="7"/>
    <s v="IMPL-EXP-141-2022_ Local_ Rahman"/>
    <n v="1000"/>
    <n v="1400000134"/>
    <s v="BISCUIT TOAST MURI 350GM T EXP X12"/>
    <x v="2"/>
    <n v="100"/>
    <s v="CS"/>
    <n v="12"/>
    <n v="1200"/>
    <n v="0.42"/>
    <x v="279"/>
    <n v="0"/>
    <n v="20059881"/>
    <s v="Export"/>
    <n v="90065472"/>
    <x v="23"/>
    <s v="50"/>
    <x v="7"/>
    <x v="7"/>
    <s v="IFAD - Export Sales"/>
    <s v="0080080291"/>
    <n v="44654"/>
    <s v="BDT"/>
    <n v="75000"/>
    <n v="75000"/>
    <n v="53916"/>
    <n v="0"/>
    <x v="7"/>
    <x v="1"/>
    <n v="1340"/>
    <x v="0"/>
    <n v="1723205121"/>
    <n v="100"/>
  </r>
  <r>
    <x v="1"/>
    <s v="IMPL-EXP-101-2022_ India_ Dream"/>
    <n v="1000"/>
    <n v="1400000388"/>
    <s v="BISCUIT TOAST MURI T 250GM EXP X24"/>
    <x v="2"/>
    <n v="840"/>
    <s v="CS"/>
    <n v="24"/>
    <n v="20160"/>
    <n v="5.04"/>
    <x v="87"/>
    <n v="7862.4"/>
    <n v="20058083"/>
    <s v="Export"/>
    <n v="90065503"/>
    <x v="24"/>
    <s v="50"/>
    <x v="1"/>
    <x v="1"/>
    <s v="IFAD - Export Sales"/>
    <s v="0080080370"/>
    <n v="44655"/>
    <s v="USD"/>
    <n v="7862.4"/>
    <n v="7862.4"/>
    <n v="671932.5"/>
    <n v="7826.82"/>
    <x v="1"/>
    <x v="1"/>
    <n v="711302"/>
    <x v="0"/>
    <n v="913326295000"/>
    <n v="840"/>
  </r>
  <r>
    <x v="1"/>
    <s v="IMPL-EXP-101-2022_ India_ Dream"/>
    <n v="1000"/>
    <n v="1400000388"/>
    <s v="BISCUIT TOAST MURI T 250GM EXP X24"/>
    <x v="2"/>
    <n v="830"/>
    <s v="CS"/>
    <n v="24"/>
    <n v="19920"/>
    <n v="4.9800000000000004"/>
    <x v="86"/>
    <n v="7768.8"/>
    <n v="20058083"/>
    <s v="Export"/>
    <n v="90065504"/>
    <x v="24"/>
    <s v="50"/>
    <x v="1"/>
    <x v="1"/>
    <s v="IFAD - Export Sales"/>
    <s v="0080080371"/>
    <n v="44655"/>
    <s v="USD"/>
    <n v="7768.8"/>
    <n v="7768.8"/>
    <n v="663933.85"/>
    <n v="7733.65"/>
    <x v="1"/>
    <x v="1"/>
    <n v="711302"/>
    <x v="0"/>
    <n v="913326295000"/>
    <n v="830"/>
  </r>
  <r>
    <x v="1"/>
    <s v="IMPL-EXP-101-2022_ India_ Dream"/>
    <n v="1000"/>
    <n v="1400000388"/>
    <s v="BISCUIT TOAST MURI T 250GM EXP X24"/>
    <x v="2"/>
    <n v="830"/>
    <s v="CS"/>
    <n v="24"/>
    <n v="19920"/>
    <n v="4.9800000000000004"/>
    <x v="86"/>
    <n v="7768.8"/>
    <n v="20058083"/>
    <s v="Export"/>
    <n v="90065505"/>
    <x v="24"/>
    <s v="50"/>
    <x v="1"/>
    <x v="1"/>
    <s v="IFAD - Export Sales"/>
    <s v="0080080314"/>
    <n v="44655"/>
    <s v="USD"/>
    <n v="7768.8"/>
    <n v="7768.8"/>
    <n v="663933.85"/>
    <n v="7733.65"/>
    <x v="1"/>
    <x v="1"/>
    <n v="711302"/>
    <x v="0"/>
    <n v="913326295000"/>
    <n v="830"/>
  </r>
  <r>
    <x v="8"/>
    <s v="IMPL-EXP-075-2022_ Netherland_SOURC"/>
    <n v="1000"/>
    <n v="1400000129"/>
    <s v="BISCUIT BUTTER DELIGHT 70GM EXP X144"/>
    <x v="0"/>
    <n v="45"/>
    <s v="CS"/>
    <n v="144"/>
    <n v="6480"/>
    <n v="0.4536"/>
    <x v="280"/>
    <n v="1454.4"/>
    <n v="20059478"/>
    <s v="Export"/>
    <n v="90065843"/>
    <x v="25"/>
    <s v="50"/>
    <x v="12"/>
    <x v="12"/>
    <s v="IFAD - Export Sales"/>
    <s v="0080080804"/>
    <n v="44661"/>
    <s v="USD"/>
    <n v="688.5"/>
    <n v="688.5"/>
    <n v="52293.81"/>
    <n v="609.13"/>
    <x v="12"/>
    <x v="1"/>
    <s v="2513DR"/>
    <x v="0"/>
    <n v="31626423673"/>
    <n v="45"/>
  </r>
  <r>
    <x v="8"/>
    <s v="IMPL-EXP-075-2022_ Netherland_SOURC"/>
    <n v="1000"/>
    <n v="1400000475"/>
    <s v="BISCUIT BUTTER DELIGHT 240GM EXP X24"/>
    <x v="0"/>
    <n v="45"/>
    <s v="CS"/>
    <n v="24"/>
    <n v="1080"/>
    <n v="0.25919999999999999"/>
    <x v="281"/>
    <n v="1045.3499999999999"/>
    <n v="20059478"/>
    <s v="Export"/>
    <n v="90065843"/>
    <x v="25"/>
    <s v="50"/>
    <x v="12"/>
    <x v="12"/>
    <s v="IFAD - Export Sales"/>
    <s v="0080080804"/>
    <n v="44661"/>
    <s v="USD"/>
    <n v="495"/>
    <n v="495"/>
    <n v="37735.370000000003"/>
    <n v="439.55"/>
    <x v="12"/>
    <x v="1"/>
    <s v="2513DR"/>
    <x v="0"/>
    <n v="31626423673"/>
    <n v="45"/>
  </r>
  <r>
    <x v="8"/>
    <s v="IMPL-EXP-075-2022_ Netherland_SOURC"/>
    <n v="1000"/>
    <n v="1400000476"/>
    <s v="BISCUIT CHOCO DELIGHT 240GM EXP X12"/>
    <x v="0"/>
    <n v="50"/>
    <s v="CS"/>
    <n v="12"/>
    <n v="600"/>
    <n v="0.14399999999999999"/>
    <x v="282"/>
    <n v="581"/>
    <n v="20059478"/>
    <s v="Export"/>
    <n v="90065843"/>
    <x v="25"/>
    <s v="50"/>
    <x v="12"/>
    <x v="12"/>
    <s v="IFAD - Export Sales"/>
    <s v="0080080804"/>
    <n v="44661"/>
    <s v="USD"/>
    <n v="275"/>
    <n v="275"/>
    <n v="21720.05"/>
    <n v="253"/>
    <x v="12"/>
    <x v="1"/>
    <s v="2513DR"/>
    <x v="0"/>
    <n v="31626423673"/>
    <n v="50"/>
  </r>
  <r>
    <x v="8"/>
    <s v="IMPL-EXP-075-2022_ Netherland_SOURC"/>
    <n v="1000"/>
    <n v="1400000401"/>
    <s v="BISCUIT PATATES 75GM EXP X144"/>
    <x v="0"/>
    <n v="45"/>
    <s v="CS"/>
    <n v="144"/>
    <n v="6480"/>
    <n v="0.48599999999999999"/>
    <x v="280"/>
    <n v="1454.4"/>
    <n v="20059478"/>
    <s v="Export"/>
    <n v="90065843"/>
    <x v="25"/>
    <s v="50"/>
    <x v="12"/>
    <x v="12"/>
    <s v="IFAD - Export Sales"/>
    <s v="0080080804"/>
    <n v="44661"/>
    <s v="USD"/>
    <n v="688.5"/>
    <n v="688.5"/>
    <n v="49053.83"/>
    <n v="571.39"/>
    <x v="12"/>
    <x v="1"/>
    <s v="2513DR"/>
    <x v="0"/>
    <n v="31626423673"/>
    <n v="45"/>
  </r>
  <r>
    <x v="8"/>
    <s v="IMPL-EXP-075-2022_ Netherland_SOURC"/>
    <n v="1000"/>
    <n v="1400000400"/>
    <s v="BISCUIT JEERA 70GM EXP X144"/>
    <x v="0"/>
    <n v="45"/>
    <s v="CS"/>
    <n v="144"/>
    <n v="6480"/>
    <n v="0.4536"/>
    <x v="280"/>
    <n v="1454.4"/>
    <n v="20059478"/>
    <s v="Export"/>
    <n v="90065843"/>
    <x v="25"/>
    <s v="50"/>
    <x v="12"/>
    <x v="12"/>
    <s v="IFAD - Export Sales"/>
    <s v="0080080804"/>
    <n v="44661"/>
    <s v="USD"/>
    <n v="688.5"/>
    <n v="688.5"/>
    <n v="43998.98"/>
    <n v="512.51"/>
    <x v="12"/>
    <x v="1"/>
    <s v="2513DR"/>
    <x v="0"/>
    <n v="31626423673"/>
    <n v="45"/>
  </r>
  <r>
    <x v="8"/>
    <s v="IMPL-EXP-075-2022_ Netherland_SOURC"/>
    <n v="1000"/>
    <n v="1400000115"/>
    <s v="BISCUIT KAJU DELIGHT 70GM EXP X144"/>
    <x v="0"/>
    <n v="45"/>
    <s v="CS"/>
    <n v="144"/>
    <n v="6480"/>
    <n v="0.4536"/>
    <x v="280"/>
    <n v="1454.4"/>
    <n v="20059478"/>
    <s v="Export"/>
    <n v="90065843"/>
    <x v="25"/>
    <s v="50"/>
    <x v="12"/>
    <x v="12"/>
    <s v="IFAD - Export Sales"/>
    <s v="0080080804"/>
    <n v="44661"/>
    <s v="USD"/>
    <n v="688.5"/>
    <n v="688.5"/>
    <n v="56246.34"/>
    <n v="655.16999999999996"/>
    <x v="12"/>
    <x v="1"/>
    <s v="2513DR"/>
    <x v="0"/>
    <n v="31626423673"/>
    <n v="45"/>
  </r>
  <r>
    <x v="8"/>
    <s v="IMPL-EXP-075-2022_ Netherland_SOURC"/>
    <n v="1000"/>
    <n v="1400000138"/>
    <s v="BISCUIT TOAST MURI 250GM J EXP X24"/>
    <x v="2"/>
    <n v="45"/>
    <s v="CS"/>
    <n v="24"/>
    <n v="1080"/>
    <n v="0.27"/>
    <x v="283"/>
    <n v="1197"/>
    <n v="20059478"/>
    <s v="Export"/>
    <n v="90065843"/>
    <x v="25"/>
    <s v="50"/>
    <x v="12"/>
    <x v="12"/>
    <s v="IFAD - Export Sales"/>
    <s v="0080080804"/>
    <n v="44661"/>
    <s v="USD"/>
    <n v="567"/>
    <n v="567"/>
    <n v="41407.17"/>
    <n v="482.32"/>
    <x v="12"/>
    <x v="1"/>
    <s v="2513DR"/>
    <x v="0"/>
    <n v="31626423673"/>
    <n v="45"/>
  </r>
  <r>
    <x v="8"/>
    <s v="IMPL-EXP-075-2022_ Netherland_SOURC"/>
    <n v="1000"/>
    <n v="1400000314"/>
    <s v="BISCUIT STICK TOAST 300GM EXP X24"/>
    <x v="2"/>
    <n v="45"/>
    <s v="CS"/>
    <n v="24"/>
    <n v="1080"/>
    <n v="0.32400000000000001"/>
    <x v="284"/>
    <n v="1045.8"/>
    <n v="20059478"/>
    <s v="Export"/>
    <n v="90065843"/>
    <x v="25"/>
    <s v="50"/>
    <x v="12"/>
    <x v="12"/>
    <s v="IFAD - Export Sales"/>
    <s v="0080080804"/>
    <n v="44661"/>
    <s v="USD"/>
    <n v="495"/>
    <n v="495"/>
    <n v="38318.29"/>
    <n v="446.34"/>
    <x v="12"/>
    <x v="1"/>
    <s v="2513DR"/>
    <x v="0"/>
    <n v="31626423673"/>
    <n v="45"/>
  </r>
  <r>
    <x v="8"/>
    <s v="IMPL-EXP-075-2022_ Netherland_SOURC"/>
    <n v="1000"/>
    <n v="1400000438"/>
    <s v="NOODLES INST CHIC 240GM EXP X12"/>
    <x v="1"/>
    <n v="135"/>
    <s v="CS"/>
    <n v="12"/>
    <n v="1620"/>
    <n v="0.38879999999999998"/>
    <x v="285"/>
    <n v="1255.5"/>
    <n v="20059478"/>
    <s v="Export"/>
    <n v="90065843"/>
    <x v="25"/>
    <s v="50"/>
    <x v="12"/>
    <x v="12"/>
    <s v="IFAD - Export Sales"/>
    <s v="0080080804"/>
    <n v="44661"/>
    <s v="USD"/>
    <n v="594"/>
    <n v="594"/>
    <n v="44064.23"/>
    <n v="513.27"/>
    <x v="12"/>
    <x v="1"/>
    <s v="2513DR"/>
    <x v="0"/>
    <n v="31626423673"/>
    <n v="135"/>
  </r>
  <r>
    <x v="8"/>
    <s v="IMPL-EXP-075-2022_ Netherland_SOURC"/>
    <n v="1000"/>
    <n v="1400000439"/>
    <s v="NOODLES INST MAS 240GM EXP X12"/>
    <x v="1"/>
    <n v="135"/>
    <s v="CS"/>
    <n v="12"/>
    <n v="1620"/>
    <n v="0.38879999999999998"/>
    <x v="285"/>
    <n v="1255.5"/>
    <n v="20059478"/>
    <s v="Export"/>
    <n v="90065843"/>
    <x v="25"/>
    <s v="50"/>
    <x v="12"/>
    <x v="12"/>
    <s v="IFAD - Export Sales"/>
    <s v="0080080804"/>
    <n v="44661"/>
    <s v="USD"/>
    <n v="594"/>
    <n v="594"/>
    <n v="42703.51"/>
    <n v="497.42"/>
    <x v="12"/>
    <x v="1"/>
    <s v="2513DR"/>
    <x v="0"/>
    <n v="31626423673"/>
    <n v="135"/>
  </r>
  <r>
    <x v="8"/>
    <s v="IMPL-EXP-075-2022_ Netherland_SOURC"/>
    <n v="1000"/>
    <n v="1400000403"/>
    <s v="CHIPS PILLOW MASALA 20GM EXP X80 CTN"/>
    <x v="7"/>
    <n v="40"/>
    <s v="CS"/>
    <n v="80"/>
    <n v="3200"/>
    <n v="6.4000000000000001E-2"/>
    <x v="286"/>
    <n v="422.8"/>
    <n v="20059478"/>
    <s v="Export"/>
    <n v="90065843"/>
    <x v="25"/>
    <s v="50"/>
    <x v="12"/>
    <x v="12"/>
    <s v="IFAD - Export Sales"/>
    <s v="0080080804"/>
    <n v="44661"/>
    <s v="USD"/>
    <n v="200"/>
    <n v="200"/>
    <n v="13215.75"/>
    <n v="153.94"/>
    <x v="12"/>
    <x v="1"/>
    <s v="2513DR"/>
    <x v="0"/>
    <n v="31626423673"/>
    <n v="40"/>
  </r>
  <r>
    <x v="8"/>
    <s v="IMPL-EXP-075-2022_ Netherland_SOURC"/>
    <n v="1000"/>
    <n v="1400000365"/>
    <s v="CHANACHUR 150GM HOT EXP X48"/>
    <x v="3"/>
    <n v="45"/>
    <s v="CS"/>
    <n v="48"/>
    <n v="2160"/>
    <n v="0.32400000000000001"/>
    <x v="287"/>
    <n v="1216.8"/>
    <n v="20059478"/>
    <s v="Export"/>
    <n v="90065843"/>
    <x v="25"/>
    <s v="50"/>
    <x v="12"/>
    <x v="12"/>
    <s v="IFAD - Export Sales"/>
    <s v="0080080804"/>
    <n v="44661"/>
    <s v="USD"/>
    <n v="576"/>
    <n v="576"/>
    <n v="40824.25"/>
    <n v="475.53"/>
    <x v="12"/>
    <x v="1"/>
    <s v="2513DR"/>
    <x v="0"/>
    <n v="31626423673"/>
    <n v="45"/>
  </r>
  <r>
    <x v="8"/>
    <s v="IMPL-EXP-075-2022_ Netherland_SOURC"/>
    <n v="1000"/>
    <n v="1400000348"/>
    <s v="RICE PUFFED 250GM EXP X20"/>
    <x v="8"/>
    <n v="40"/>
    <s v="CS"/>
    <n v="20"/>
    <n v="800"/>
    <n v="0.2"/>
    <x v="288"/>
    <n v="422.4"/>
    <n v="20059478"/>
    <s v="Export"/>
    <n v="90065843"/>
    <x v="25"/>
    <s v="50"/>
    <x v="12"/>
    <x v="12"/>
    <s v="IFAD - Export Sales"/>
    <s v="0080080804"/>
    <n v="44661"/>
    <s v="USD"/>
    <n v="200"/>
    <n v="200"/>
    <n v="15488.2"/>
    <n v="180.41"/>
    <x v="12"/>
    <x v="1"/>
    <s v="2513DR"/>
    <x v="0"/>
    <n v="31626423673"/>
    <n v="40"/>
  </r>
  <r>
    <x v="8"/>
    <s v="IMPL-EXP-075-2022_ Netherland_SOURC"/>
    <n v="1000"/>
    <n v="1400000148"/>
    <s v="CAKE DRY 130GM EXP X24"/>
    <x v="4"/>
    <n v="45"/>
    <s v="CS"/>
    <n v="24"/>
    <n v="1080"/>
    <n v="0.1404"/>
    <x v="289"/>
    <n v="931.5"/>
    <n v="20059478"/>
    <s v="Export"/>
    <n v="90065843"/>
    <x v="25"/>
    <s v="50"/>
    <x v="12"/>
    <x v="12"/>
    <s v="IFAD - Export Sales"/>
    <s v="0080080804"/>
    <n v="44661"/>
    <s v="USD"/>
    <n v="441"/>
    <n v="441"/>
    <n v="30131.63"/>
    <n v="350.98"/>
    <x v="12"/>
    <x v="1"/>
    <s v="2513DR"/>
    <x v="0"/>
    <n v="31626423673"/>
    <n v="45"/>
  </r>
  <r>
    <x v="9"/>
    <s v="IMPL-EXP-085-2022_ SALES_ BHUTAN"/>
    <n v="1000"/>
    <n v="1400000520"/>
    <s v="BISCUIT ORANGE FAMILY 180GM EXP X12"/>
    <x v="0"/>
    <n v="30"/>
    <s v="CS"/>
    <n v="12"/>
    <n v="360"/>
    <n v="6.4799999999999996E-2"/>
    <x v="290"/>
    <n v="90"/>
    <n v="20059800"/>
    <s v="Export"/>
    <n v="90066311"/>
    <x v="26"/>
    <s v="50"/>
    <x v="13"/>
    <x v="13"/>
    <s v="IFAD - Export Sales"/>
    <s v="0080081602"/>
    <n v="44666"/>
    <s v="USD"/>
    <n v="90"/>
    <n v="90"/>
    <n v="8103.38"/>
    <n v="94.39"/>
    <x v="13"/>
    <x v="7"/>
    <n v="99999"/>
    <x v="0"/>
    <s v="+975 17 60 99 94"/>
    <n v="30"/>
  </r>
  <r>
    <x v="9"/>
    <s v="IMPL-EXP-085-2022_ SALES_ BHUTAN"/>
    <n v="1000"/>
    <n v="1400000521"/>
    <s v="BISCUIT BUTTER DELIGHT 240GM EXP X12"/>
    <x v="0"/>
    <n v="50"/>
    <s v="CS"/>
    <n v="12"/>
    <n v="600"/>
    <n v="0.14399999999999999"/>
    <x v="291"/>
    <n v="245"/>
    <n v="20059800"/>
    <s v="Export"/>
    <n v="90066311"/>
    <x v="26"/>
    <s v="50"/>
    <x v="13"/>
    <x v="13"/>
    <s v="IFAD - Export Sales"/>
    <s v="0080081602"/>
    <n v="44666"/>
    <s v="USD"/>
    <n v="245"/>
    <n v="245"/>
    <n v="21437.599999999999"/>
    <n v="249.71"/>
    <x v="13"/>
    <x v="7"/>
    <n v="99999"/>
    <x v="0"/>
    <s v="+975 17 60 99 94"/>
    <n v="50"/>
  </r>
  <r>
    <x v="9"/>
    <s v="IMPL-EXP-085-2022_ SALES_ BHUTAN"/>
    <n v="1000"/>
    <n v="1400000476"/>
    <s v="BISCUIT CHOCO DELIGHT 240GM EXP X12"/>
    <x v="0"/>
    <n v="50"/>
    <s v="CS"/>
    <n v="12"/>
    <n v="600"/>
    <n v="0.14399999999999999"/>
    <x v="291"/>
    <n v="245"/>
    <n v="20059800"/>
    <s v="Export"/>
    <n v="90066311"/>
    <x v="26"/>
    <s v="50"/>
    <x v="13"/>
    <x v="13"/>
    <s v="IFAD - Export Sales"/>
    <s v="0080081602"/>
    <n v="44666"/>
    <s v="USD"/>
    <n v="245"/>
    <n v="245"/>
    <n v="21720.05"/>
    <n v="253"/>
    <x v="13"/>
    <x v="7"/>
    <n v="99999"/>
    <x v="0"/>
    <s v="+975 17 60 99 94"/>
    <n v="50"/>
  </r>
  <r>
    <x v="9"/>
    <s v="IMPL-EXP-085-2022_ SALES_ BHUTAN"/>
    <n v="1000"/>
    <n v="1400000402"/>
    <s v="CHIPS PILLOW BBQ 20GM EXP X80 CTN"/>
    <x v="7"/>
    <n v="50"/>
    <s v="CS"/>
    <n v="80"/>
    <n v="4000"/>
    <n v="0.08"/>
    <x v="292"/>
    <n v="232.5"/>
    <n v="20059800"/>
    <s v="Export"/>
    <n v="90066311"/>
    <x v="26"/>
    <s v="50"/>
    <x v="13"/>
    <x v="13"/>
    <s v="IFAD - Export Sales"/>
    <s v="0080081602"/>
    <n v="44666"/>
    <s v="USD"/>
    <n v="232.5"/>
    <n v="232.5"/>
    <n v="17000.02"/>
    <n v="198.02"/>
    <x v="13"/>
    <x v="7"/>
    <n v="99999"/>
    <x v="0"/>
    <s v="+975 17 60 99 94"/>
    <n v="50"/>
  </r>
  <r>
    <x v="9"/>
    <s v="IMPL-EXP-085-2022_ SALES_ BHUTAN"/>
    <n v="1000"/>
    <n v="1400000403"/>
    <s v="CHIPS PILLOW MASALA 20GM EXP X80 CTN"/>
    <x v="7"/>
    <n v="50"/>
    <s v="CS"/>
    <n v="80"/>
    <n v="4000"/>
    <n v="0.08"/>
    <x v="292"/>
    <n v="232.5"/>
    <n v="20059800"/>
    <s v="Export"/>
    <n v="90066311"/>
    <x v="26"/>
    <s v="50"/>
    <x v="13"/>
    <x v="13"/>
    <s v="IFAD - Export Sales"/>
    <s v="0080081602"/>
    <n v="44666"/>
    <s v="USD"/>
    <n v="232.5"/>
    <n v="232.5"/>
    <n v="16640.310000000001"/>
    <n v="193.83"/>
    <x v="13"/>
    <x v="7"/>
    <n v="99999"/>
    <x v="0"/>
    <s v="+975 17 60 99 94"/>
    <n v="50"/>
  </r>
  <r>
    <x v="9"/>
    <s v="IMPL-EXP-085-2022_ SALES_ BHUTAN"/>
    <n v="1000"/>
    <n v="1400000404"/>
    <s v="CHIPS STIX BBQ 20GM EXP X80 CTN"/>
    <x v="7"/>
    <n v="50"/>
    <s v="CS"/>
    <n v="80"/>
    <n v="4000"/>
    <n v="0.08"/>
    <x v="292"/>
    <n v="232.5"/>
    <n v="20059800"/>
    <s v="Export"/>
    <n v="90066311"/>
    <x v="26"/>
    <s v="50"/>
    <x v="13"/>
    <x v="13"/>
    <s v="IFAD - Export Sales"/>
    <s v="0080081602"/>
    <n v="44666"/>
    <s v="USD"/>
    <n v="232.5"/>
    <n v="232.5"/>
    <n v="17040.37"/>
    <n v="198.49"/>
    <x v="13"/>
    <x v="7"/>
    <n v="99999"/>
    <x v="0"/>
    <s v="+975 17 60 99 94"/>
    <n v="50"/>
  </r>
  <r>
    <x v="9"/>
    <s v="IMPL-EXP-085-2022_ SALES_ BHUTAN"/>
    <n v="1000"/>
    <n v="1400000405"/>
    <s v="CHIPS EGGY STIX MASALA 20GM EXP X80 CTN"/>
    <x v="7"/>
    <n v="50"/>
    <s v="CS"/>
    <n v="80"/>
    <n v="4000"/>
    <n v="0.08"/>
    <x v="292"/>
    <n v="232.5"/>
    <n v="20059800"/>
    <s v="Export"/>
    <n v="90066311"/>
    <x v="26"/>
    <s v="50"/>
    <x v="13"/>
    <x v="13"/>
    <s v="IFAD - Export Sales"/>
    <s v="0080081602"/>
    <n v="44666"/>
    <s v="USD"/>
    <n v="232.5"/>
    <n v="232.5"/>
    <n v="16759.64"/>
    <n v="195.22"/>
    <x v="13"/>
    <x v="7"/>
    <n v="99999"/>
    <x v="0"/>
    <s v="+975 17 60 99 94"/>
    <n v="50"/>
  </r>
  <r>
    <x v="9"/>
    <s v="IMPL-EXP-085-2022_ SALES_ BHUTAN"/>
    <n v="1000"/>
    <n v="1400000406"/>
    <s v="CHIPS STIX TOMATO 20GM EXP X80 CTN"/>
    <x v="7"/>
    <n v="50"/>
    <s v="CS"/>
    <n v="80"/>
    <n v="4000"/>
    <n v="0.08"/>
    <x v="292"/>
    <n v="232.5"/>
    <n v="20059800"/>
    <s v="Export"/>
    <n v="90066311"/>
    <x v="26"/>
    <s v="50"/>
    <x v="13"/>
    <x v="13"/>
    <s v="IFAD - Export Sales"/>
    <s v="0080081602"/>
    <n v="44666"/>
    <s v="USD"/>
    <n v="232.5"/>
    <n v="232.5"/>
    <n v="16199.9"/>
    <n v="188.7"/>
    <x v="13"/>
    <x v="7"/>
    <n v="99999"/>
    <x v="0"/>
    <s v="+975 17 60 99 94"/>
    <n v="50"/>
  </r>
  <r>
    <x v="9"/>
    <s v="IMPL-EXP-085-2022_ SALES_ BHUTAN"/>
    <n v="1000"/>
    <n v="1400000374"/>
    <s v="CHIPS POTATO CRACKERS 20GM EXP X80"/>
    <x v="7"/>
    <n v="115"/>
    <s v="CS"/>
    <n v="80"/>
    <n v="9200"/>
    <n v="0.184"/>
    <x v="293"/>
    <n v="534.75"/>
    <n v="20059800"/>
    <s v="Export"/>
    <n v="90066311"/>
    <x v="26"/>
    <s v="50"/>
    <x v="13"/>
    <x v="13"/>
    <s v="IFAD - Export Sales"/>
    <s v="0080081602"/>
    <n v="44666"/>
    <s v="USD"/>
    <n v="534.75"/>
    <n v="534.75"/>
    <n v="46000.15"/>
    <n v="535.82000000000005"/>
    <x v="13"/>
    <x v="7"/>
    <n v="99999"/>
    <x v="0"/>
    <s v="+975 17 60 99 94"/>
    <n v="115"/>
  </r>
  <r>
    <x v="9"/>
    <s v="IMPL-EXP-085-2022_ SALES_ BHUTAN"/>
    <n v="3000"/>
    <n v="1400000506"/>
    <s v="PUREBRITE DET PWDR PACK 500GM EXP X24"/>
    <x v="13"/>
    <n v="50"/>
    <s v="CS"/>
    <n v="24"/>
    <n v="1200"/>
    <n v="0.6"/>
    <x v="294"/>
    <n v="625"/>
    <n v="20060105"/>
    <s v="Export"/>
    <n v="90066312"/>
    <x v="26"/>
    <s v="50"/>
    <x v="13"/>
    <x v="13"/>
    <s v="IFAD - Export Sales"/>
    <s v="0080081599"/>
    <n v="44666"/>
    <s v="USD"/>
    <n v="625"/>
    <n v="625"/>
    <n v="0"/>
    <n v="0"/>
    <x v="13"/>
    <x v="7"/>
    <n v="99999"/>
    <x v="0"/>
    <s v="+975 17 60 99 94"/>
    <n v="50"/>
  </r>
  <r>
    <x v="9"/>
    <s v="IMPL-EXP-085-2022_ SALES_ BHUTAN"/>
    <n v="3000"/>
    <n v="1400000507"/>
    <s v="PUREBRITE DET PWDR PACK 1000GM EXP X12"/>
    <x v="13"/>
    <n v="50"/>
    <s v="CS"/>
    <n v="12"/>
    <n v="600"/>
    <n v="0.6"/>
    <x v="294"/>
    <n v="625"/>
    <n v="20060105"/>
    <s v="Export"/>
    <n v="90066312"/>
    <x v="26"/>
    <s v="50"/>
    <x v="13"/>
    <x v="13"/>
    <s v="IFAD - Export Sales"/>
    <s v="0080081599"/>
    <n v="44666"/>
    <s v="USD"/>
    <n v="625"/>
    <n v="625"/>
    <n v="0"/>
    <n v="0"/>
    <x v="13"/>
    <x v="7"/>
    <n v="99999"/>
    <x v="0"/>
    <s v="+975 17 60 99 94"/>
    <n v="50"/>
  </r>
  <r>
    <x v="9"/>
    <s v="IMPL-EXP-085-2022_ SALES_ BHUTAN"/>
    <n v="3000"/>
    <n v="1400000508"/>
    <s v="DISHOOM DISHWASH BOTTLE 500ML EXP X12"/>
    <x v="14"/>
    <n v="25"/>
    <s v="CS"/>
    <n v="12"/>
    <n v="300"/>
    <n v="0.15"/>
    <x v="294"/>
    <n v="191.25"/>
    <n v="20060105"/>
    <s v="Export"/>
    <n v="90066312"/>
    <x v="26"/>
    <s v="50"/>
    <x v="13"/>
    <x v="13"/>
    <s v="IFAD - Export Sales"/>
    <s v="0080081599"/>
    <n v="44666"/>
    <s v="USD"/>
    <n v="191.25"/>
    <n v="191.25"/>
    <n v="13299.02"/>
    <n v="154.91"/>
    <x v="13"/>
    <x v="7"/>
    <n v="99999"/>
    <x v="0"/>
    <s v="+975 17 60 99 94"/>
    <n v="25"/>
  </r>
  <r>
    <x v="9"/>
    <s v="IMPL-EXP-085-2022_ SALES_ BHUTAN"/>
    <n v="3000"/>
    <n v="1400000509"/>
    <s v="UNIQ CLNR MLTI SUR BOT 500ML EXP X12"/>
    <x v="15"/>
    <n v="25"/>
    <s v="CS"/>
    <n v="12"/>
    <n v="300"/>
    <n v="0.15"/>
    <x v="294"/>
    <n v="257.5"/>
    <n v="20060105"/>
    <s v="Export"/>
    <n v="90066312"/>
    <x v="26"/>
    <s v="50"/>
    <x v="13"/>
    <x v="13"/>
    <s v="IFAD - Export Sales"/>
    <s v="0080081599"/>
    <n v="44666"/>
    <s v="USD"/>
    <n v="257.5"/>
    <n v="257.5"/>
    <n v="12522.08"/>
    <n v="145.86000000000001"/>
    <x v="13"/>
    <x v="7"/>
    <n v="99999"/>
    <x v="0"/>
    <s v="+975 17 60 99 94"/>
    <n v="25"/>
  </r>
  <r>
    <x v="9"/>
    <s v="IMPL-EXP-085-2022_ SALES_ BHUTAN"/>
    <n v="3000"/>
    <n v="1400000510"/>
    <s v="SAFENSOFT HANDWASH BOTTLE 200ML EXP X24"/>
    <x v="16"/>
    <n v="25"/>
    <s v="CS"/>
    <n v="24"/>
    <n v="600"/>
    <n v="0.12"/>
    <x v="294"/>
    <n v="325"/>
    <n v="20060105"/>
    <s v="Export"/>
    <n v="90066312"/>
    <x v="26"/>
    <s v="50"/>
    <x v="13"/>
    <x v="13"/>
    <s v="IFAD - Export Sales"/>
    <s v="0080081599"/>
    <n v="44666"/>
    <s v="USD"/>
    <n v="325"/>
    <n v="325"/>
    <n v="23376.1"/>
    <n v="272.29000000000002"/>
    <x v="13"/>
    <x v="7"/>
    <n v="99999"/>
    <x v="0"/>
    <s v="+975 17 60 99 94"/>
    <n v="25"/>
  </r>
  <r>
    <x v="10"/>
    <s v="IMPL-EXP-091-2022_ Singapore_ Gavin"/>
    <n v="1000"/>
    <n v="1400000132"/>
    <s v="BISCUIT TOAST SWEET 350GM T EXP X12"/>
    <x v="2"/>
    <n v="40"/>
    <s v="CS"/>
    <n v="12"/>
    <n v="480"/>
    <n v="0.16800000000000001"/>
    <x v="295"/>
    <n v="244"/>
    <n v="20060488"/>
    <s v="Export"/>
    <n v="90066362"/>
    <x v="26"/>
    <s v="50"/>
    <x v="14"/>
    <x v="14"/>
    <s v="IFAD - Export Sales"/>
    <s v="0080081671"/>
    <n v="44666"/>
    <s v="USD"/>
    <n v="244"/>
    <n v="244"/>
    <n v="23414.73"/>
    <n v="272.74"/>
    <x v="14"/>
    <x v="1"/>
    <n v="640417"/>
    <x v="0"/>
    <n v="91098105"/>
    <n v="40"/>
  </r>
  <r>
    <x v="10"/>
    <s v="IMPL-EXP-091-2022_ Singapore_ Gavin"/>
    <n v="1000"/>
    <n v="1400000131"/>
    <s v="BISCUIT TOAST BABY 350GM EXP X12"/>
    <x v="2"/>
    <n v="40"/>
    <s v="CS"/>
    <n v="12"/>
    <n v="480"/>
    <n v="0.16800000000000001"/>
    <x v="295"/>
    <n v="244"/>
    <n v="20060488"/>
    <s v="Export"/>
    <n v="90066362"/>
    <x v="26"/>
    <s v="50"/>
    <x v="14"/>
    <x v="14"/>
    <s v="IFAD - Export Sales"/>
    <s v="0080081671"/>
    <n v="44666"/>
    <s v="USD"/>
    <n v="244"/>
    <n v="244"/>
    <n v="23035.27"/>
    <n v="268.32"/>
    <x v="14"/>
    <x v="1"/>
    <n v="640417"/>
    <x v="0"/>
    <n v="91098105"/>
    <n v="40"/>
  </r>
  <r>
    <x v="10"/>
    <s v="IMPL-EXP-091-2022_ Singapore_ Gavin"/>
    <n v="1000"/>
    <n v="1400000134"/>
    <s v="BISCUIT TOAST MURI 350GM T EXP X12"/>
    <x v="2"/>
    <n v="190"/>
    <s v="CS"/>
    <n v="12"/>
    <n v="2280"/>
    <n v="0.79800000000000004"/>
    <x v="296"/>
    <n v="1159"/>
    <n v="20060488"/>
    <s v="Export"/>
    <n v="90066362"/>
    <x v="26"/>
    <s v="50"/>
    <x v="14"/>
    <x v="14"/>
    <s v="IFAD - Export Sales"/>
    <s v="0080081671"/>
    <n v="44666"/>
    <s v="USD"/>
    <n v="1159"/>
    <n v="1159"/>
    <n v="102395.01"/>
    <n v="1192.72"/>
    <x v="14"/>
    <x v="1"/>
    <n v="640417"/>
    <x v="0"/>
    <n v="91098105"/>
    <n v="190"/>
  </r>
  <r>
    <x v="10"/>
    <s v="IMPL-EXP-091-2022_ Singapore_ Gavin"/>
    <n v="1000"/>
    <n v="1400000139"/>
    <s v="BISCUIT TOAST MURI 600GM JAR EXP X12"/>
    <x v="2"/>
    <n v="30"/>
    <s v="CS"/>
    <n v="12"/>
    <n v="360"/>
    <n v="0.216"/>
    <x v="297"/>
    <n v="330"/>
    <n v="20060488"/>
    <s v="Export"/>
    <n v="90066362"/>
    <x v="26"/>
    <s v="50"/>
    <x v="14"/>
    <x v="14"/>
    <s v="IFAD - Export Sales"/>
    <s v="0080081671"/>
    <n v="44666"/>
    <s v="USD"/>
    <n v="330"/>
    <n v="330"/>
    <n v="27705.51"/>
    <n v="322.72000000000003"/>
    <x v="14"/>
    <x v="1"/>
    <n v="640417"/>
    <x v="0"/>
    <n v="91098105"/>
    <n v="30"/>
  </r>
  <r>
    <x v="10"/>
    <s v="IMPL-EXP-091-2022_ Singapore_ Gavin"/>
    <n v="1000"/>
    <n v="1400000314"/>
    <s v="BISCUIT STICK TOAST 300GM EXP X24"/>
    <x v="2"/>
    <n v="200"/>
    <s v="CS"/>
    <n v="24"/>
    <n v="4800"/>
    <n v="1.44"/>
    <x v="298"/>
    <n v="2140"/>
    <n v="20060488"/>
    <s v="Export"/>
    <n v="90066362"/>
    <x v="26"/>
    <s v="50"/>
    <x v="14"/>
    <x v="14"/>
    <s v="IFAD - Export Sales"/>
    <s v="0080081671"/>
    <n v="44666"/>
    <s v="USD"/>
    <n v="2140"/>
    <n v="2140"/>
    <n v="170015.62"/>
    <n v="1980.38"/>
    <x v="14"/>
    <x v="1"/>
    <n v="640417"/>
    <x v="0"/>
    <n v="91098105"/>
    <n v="200"/>
  </r>
  <r>
    <x v="10"/>
    <s v="IMPL-EXP-091-2022_ Singapore_ Gavin"/>
    <n v="1000"/>
    <n v="1400000120"/>
    <s v="MUSTARD OIL 250ML EXP X24"/>
    <x v="5"/>
    <n v="60"/>
    <s v="CS"/>
    <n v="24"/>
    <n v="1440"/>
    <n v="0.36"/>
    <x v="299"/>
    <n v="720"/>
    <n v="20060488"/>
    <s v="Export"/>
    <n v="90066362"/>
    <x v="26"/>
    <s v="50"/>
    <x v="14"/>
    <x v="14"/>
    <s v="IFAD - Export Sales"/>
    <s v="0080081671"/>
    <n v="44666"/>
    <s v="USD"/>
    <n v="720"/>
    <n v="720"/>
    <n v="72979.37"/>
    <n v="850.08"/>
    <x v="14"/>
    <x v="1"/>
    <n v="640417"/>
    <x v="0"/>
    <n v="91098105"/>
    <n v="60"/>
  </r>
  <r>
    <x v="10"/>
    <s v="IMPL-EXP-091-2022_ Singapore_ Gavin"/>
    <n v="1000"/>
    <n v="1400000121"/>
    <s v="MUSTARD OIL 500ML EXP X24"/>
    <x v="5"/>
    <n v="30"/>
    <s v="CS"/>
    <n v="24"/>
    <n v="720"/>
    <n v="0.36"/>
    <x v="300"/>
    <n v="675"/>
    <n v="20060488"/>
    <s v="Export"/>
    <n v="90066362"/>
    <x v="26"/>
    <s v="50"/>
    <x v="14"/>
    <x v="14"/>
    <s v="IFAD - Export Sales"/>
    <s v="0080081671"/>
    <n v="44666"/>
    <s v="USD"/>
    <n v="675"/>
    <n v="675"/>
    <n v="70156.62"/>
    <n v="817.2"/>
    <x v="14"/>
    <x v="1"/>
    <n v="640417"/>
    <x v="0"/>
    <n v="91098105"/>
    <n v="30"/>
  </r>
  <r>
    <x v="10"/>
    <s v="IMPL-EXP-091-2022_ Singapore_ Gavin"/>
    <n v="1000"/>
    <n v="1400000157"/>
    <s v="MUSTARD OIL 1000 ML EXP X12"/>
    <x v="5"/>
    <n v="80"/>
    <s v="CS"/>
    <n v="12"/>
    <n v="960"/>
    <n v="0.96"/>
    <x v="301"/>
    <n v="1856"/>
    <n v="20060488"/>
    <s v="Export"/>
    <n v="90066362"/>
    <x v="26"/>
    <s v="50"/>
    <x v="14"/>
    <x v="14"/>
    <s v="IFAD - Export Sales"/>
    <s v="0080081671"/>
    <n v="44666"/>
    <s v="USD"/>
    <n v="1856"/>
    <n v="1856"/>
    <n v="181190.72"/>
    <n v="2110.5500000000002"/>
    <x v="14"/>
    <x v="1"/>
    <n v="640417"/>
    <x v="0"/>
    <n v="91098105"/>
    <n v="80"/>
  </r>
  <r>
    <x v="10"/>
    <s v="IMPL-EXP-091-2022_ Singapore_ Gavin"/>
    <n v="1000"/>
    <n v="1400000124"/>
    <s v="CHANACHUR 150GM EXP X48"/>
    <x v="3"/>
    <n v="50"/>
    <s v="CS"/>
    <n v="48"/>
    <n v="2400"/>
    <n v="0.36"/>
    <x v="302"/>
    <n v="590"/>
    <n v="20060488"/>
    <s v="Export"/>
    <n v="90066362"/>
    <x v="26"/>
    <s v="50"/>
    <x v="14"/>
    <x v="14"/>
    <s v="IFAD - Export Sales"/>
    <s v="0080081671"/>
    <n v="44666"/>
    <s v="USD"/>
    <n v="590"/>
    <n v="590"/>
    <n v="50688.42"/>
    <n v="590.42999999999995"/>
    <x v="14"/>
    <x v="1"/>
    <n v="640417"/>
    <x v="0"/>
    <n v="91098105"/>
    <n v="50"/>
  </r>
  <r>
    <x v="10"/>
    <s v="IMPL-EXP-091-2022_ Singapore_ Gavin"/>
    <n v="1000"/>
    <n v="1400000365"/>
    <s v="CHANACHUR 150GM HOT EXP X48"/>
    <x v="3"/>
    <n v="50"/>
    <s v="CS"/>
    <n v="48"/>
    <n v="2400"/>
    <n v="0.36"/>
    <x v="302"/>
    <n v="590"/>
    <n v="20060488"/>
    <s v="Export"/>
    <n v="90066362"/>
    <x v="26"/>
    <s v="50"/>
    <x v="14"/>
    <x v="14"/>
    <s v="IFAD - Export Sales"/>
    <s v="0080081671"/>
    <n v="44666"/>
    <s v="USD"/>
    <n v="590"/>
    <n v="590"/>
    <n v="45359.71"/>
    <n v="528.36"/>
    <x v="14"/>
    <x v="1"/>
    <n v="640417"/>
    <x v="0"/>
    <n v="91098105"/>
    <n v="50"/>
  </r>
  <r>
    <x v="10"/>
    <s v="IMPL-EXP-091-2022_ Singapore_ Gavin"/>
    <n v="1000"/>
    <n v="1400000228"/>
    <s v="CHANACHUR 300GM EXP X24"/>
    <x v="3"/>
    <n v="40"/>
    <s v="CS"/>
    <n v="24"/>
    <n v="960"/>
    <n v="0.28799999999999998"/>
    <x v="303"/>
    <n v="500"/>
    <n v="20060488"/>
    <s v="Export"/>
    <n v="90066362"/>
    <x v="26"/>
    <s v="50"/>
    <x v="14"/>
    <x v="14"/>
    <s v="IFAD - Export Sales"/>
    <s v="0080081671"/>
    <n v="44666"/>
    <s v="USD"/>
    <n v="500"/>
    <n v="500"/>
    <n v="39648.11"/>
    <n v="461.83"/>
    <x v="14"/>
    <x v="1"/>
    <n v="640417"/>
    <x v="0"/>
    <n v="91098105"/>
    <n v="40"/>
  </r>
  <r>
    <x v="10"/>
    <s v="IMPL-EXP-091-2022_ Singapore_ Gavin"/>
    <n v="1000"/>
    <n v="1400000374"/>
    <s v="CHIPS POTATO CRACKERS 20GM EXP X80"/>
    <x v="7"/>
    <n v="40"/>
    <s v="CS"/>
    <n v="80"/>
    <n v="3200"/>
    <n v="6.4000000000000001E-2"/>
    <x v="193"/>
    <n v="240"/>
    <n v="20060488"/>
    <s v="Export"/>
    <n v="90066362"/>
    <x v="26"/>
    <s v="50"/>
    <x v="14"/>
    <x v="14"/>
    <s v="IFAD - Export Sales"/>
    <s v="0080081671"/>
    <n v="44666"/>
    <s v="USD"/>
    <n v="240"/>
    <n v="240"/>
    <n v="16064.25"/>
    <n v="187.12"/>
    <x v="14"/>
    <x v="1"/>
    <n v="640417"/>
    <x v="0"/>
    <n v="91098105"/>
    <n v="40"/>
  </r>
  <r>
    <x v="10"/>
    <s v="IMPL-EXP-091-2022_ Singapore_ Gavin"/>
    <n v="1000"/>
    <n v="1400000448"/>
    <s v="JHAL MURI WASABI 50GM EXP X64"/>
    <x v="3"/>
    <n v="10"/>
    <s v="CS"/>
    <n v="64"/>
    <n v="640"/>
    <n v="3.2000000000000001E-2"/>
    <x v="304"/>
    <n v="78"/>
    <n v="20060488"/>
    <s v="Export"/>
    <n v="90066362"/>
    <x v="26"/>
    <s v="50"/>
    <x v="14"/>
    <x v="14"/>
    <s v="IFAD - Export Sales"/>
    <s v="0080081671"/>
    <n v="44666"/>
    <s v="USD"/>
    <n v="78"/>
    <n v="78"/>
    <n v="6111.66"/>
    <n v="71.19"/>
    <x v="14"/>
    <x v="1"/>
    <n v="640417"/>
    <x v="0"/>
    <n v="91098105"/>
    <n v="10"/>
  </r>
  <r>
    <x v="10"/>
    <s v="IMPL-EXP-091-2022_ Singapore_ Gavin"/>
    <n v="3000"/>
    <n v="1400000507"/>
    <s v="PUREBRITE DET PWDR PACK 1000GM EXP X12"/>
    <x v="13"/>
    <n v="10"/>
    <s v="CS"/>
    <n v="12"/>
    <n v="120"/>
    <n v="0.12"/>
    <x v="294"/>
    <n v="115"/>
    <n v="20061156"/>
    <s v="Export"/>
    <n v="90066363"/>
    <x v="26"/>
    <s v="50"/>
    <x v="14"/>
    <x v="14"/>
    <s v="IFAD - Export Sales"/>
    <s v="0080081672"/>
    <n v="44667"/>
    <s v="USD"/>
    <n v="115"/>
    <n v="115"/>
    <n v="0"/>
    <n v="0"/>
    <x v="14"/>
    <x v="1"/>
    <n v="640417"/>
    <x v="0"/>
    <n v="91098105"/>
    <n v="10"/>
  </r>
  <r>
    <x v="10"/>
    <s v="IMPL-EXP-091-2022_ Singapore_ Gavin"/>
    <n v="3000"/>
    <n v="1400000526"/>
    <s v="UNIQ CLNR FLOR BOT JASMINE 1L EXP X12"/>
    <x v="15"/>
    <n v="5"/>
    <s v="CS"/>
    <n v="12"/>
    <n v="60"/>
    <n v="0.06"/>
    <x v="294"/>
    <n v="70"/>
    <n v="20061156"/>
    <s v="Export"/>
    <n v="90066363"/>
    <x v="26"/>
    <s v="50"/>
    <x v="14"/>
    <x v="14"/>
    <s v="IFAD - Export Sales"/>
    <s v="0080081672"/>
    <n v="44667"/>
    <s v="USD"/>
    <n v="70"/>
    <n v="70"/>
    <n v="5002.4799999999996"/>
    <n v="58.27"/>
    <x v="14"/>
    <x v="1"/>
    <n v="640417"/>
    <x v="0"/>
    <n v="91098105"/>
    <n v="5"/>
  </r>
  <r>
    <x v="5"/>
    <s v="IMPL-EXP-105-2022_Backet_UAE"/>
    <n v="1000"/>
    <n v="1400000401"/>
    <s v="BISCUIT PATATES 75GM EXP X144"/>
    <x v="0"/>
    <n v="100"/>
    <s v="CS"/>
    <n v="144"/>
    <n v="14400"/>
    <n v="1.08"/>
    <x v="305"/>
    <n v="1793"/>
    <n v="20060762"/>
    <s v="Export"/>
    <n v="90066405"/>
    <x v="27"/>
    <s v="50"/>
    <x v="5"/>
    <x v="5"/>
    <s v="IFAD - Export Sales"/>
    <s v="0080081741"/>
    <n v="44667"/>
    <s v="USD"/>
    <n v="1600"/>
    <n v="1600"/>
    <n v="110304.37"/>
    <n v="1284.8499999999999"/>
    <x v="5"/>
    <x v="5"/>
    <n v="99999"/>
    <x v="0"/>
    <n v="971505453097"/>
    <n v="100"/>
  </r>
  <r>
    <x v="5"/>
    <s v="IMPL-EXP-105-2022_Backet_UAE"/>
    <n v="1000"/>
    <n v="1400000161"/>
    <s v="NOODLES EGGY INST CHIC 390GM EXP X12"/>
    <x v="1"/>
    <n v="50"/>
    <s v="CS"/>
    <n v="12"/>
    <n v="600"/>
    <n v="0.23400000000000001"/>
    <x v="306"/>
    <n v="336.5"/>
    <n v="20060762"/>
    <s v="Export"/>
    <n v="90066405"/>
    <x v="27"/>
    <s v="50"/>
    <x v="5"/>
    <x v="5"/>
    <s v="IFAD - Export Sales"/>
    <s v="0080081741"/>
    <n v="44667"/>
    <s v="USD"/>
    <n v="300"/>
    <n v="300"/>
    <n v="28613.81"/>
    <n v="333.3"/>
    <x v="5"/>
    <x v="5"/>
    <n v="99999"/>
    <x v="0"/>
    <n v="971505453097"/>
    <n v="50"/>
  </r>
  <r>
    <x v="5"/>
    <s v="IMPL-EXP-105-2022_Backet_UAE"/>
    <n v="1000"/>
    <n v="1400000160"/>
    <s v="NOODLES EGGY INST MAS 390GM EXP X12"/>
    <x v="1"/>
    <n v="20"/>
    <s v="CS"/>
    <n v="12"/>
    <n v="240"/>
    <n v="9.3600000000000003E-2"/>
    <x v="307"/>
    <n v="134.6"/>
    <n v="20060762"/>
    <s v="Export"/>
    <n v="90066405"/>
    <x v="27"/>
    <s v="50"/>
    <x v="5"/>
    <x v="5"/>
    <s v="IFAD - Export Sales"/>
    <s v="0080081741"/>
    <n v="44667"/>
    <s v="USD"/>
    <n v="120"/>
    <n v="120"/>
    <n v="11215.44"/>
    <n v="130.63999999999999"/>
    <x v="5"/>
    <x v="5"/>
    <n v="99999"/>
    <x v="0"/>
    <n v="971505453097"/>
    <n v="20"/>
  </r>
  <r>
    <x v="5"/>
    <s v="IMPL-EXP-105-2022_Backet_UAE"/>
    <n v="1000"/>
    <n v="1400000157"/>
    <s v="MUSTARD OIL 1000 ML EXP X12"/>
    <x v="5"/>
    <n v="500"/>
    <s v="CS"/>
    <n v="12"/>
    <n v="6000"/>
    <n v="6"/>
    <x v="308"/>
    <n v="12890"/>
    <n v="20060762"/>
    <s v="Export"/>
    <n v="90066405"/>
    <x v="27"/>
    <s v="50"/>
    <x v="5"/>
    <x v="5"/>
    <s v="IFAD - Export Sales"/>
    <s v="0080081741"/>
    <n v="44667"/>
    <s v="USD"/>
    <n v="11500"/>
    <n v="11500"/>
    <n v="1132439.6200000001"/>
    <n v="13190.91"/>
    <x v="5"/>
    <x v="5"/>
    <n v="99999"/>
    <x v="0"/>
    <n v="971505453097"/>
    <n v="500"/>
  </r>
  <r>
    <x v="5"/>
    <s v="IMPL-EXP-105-2022_Backet_UAE"/>
    <n v="1000"/>
    <n v="1400000132"/>
    <s v="BISCUIT TOAST SWEET 350GM T EXP X12"/>
    <x v="2"/>
    <n v="100"/>
    <s v="CS"/>
    <n v="12"/>
    <n v="1200"/>
    <n v="0.42"/>
    <x v="309"/>
    <n v="696"/>
    <n v="20060762"/>
    <s v="Export"/>
    <n v="90066406"/>
    <x v="27"/>
    <s v="50"/>
    <x v="5"/>
    <x v="5"/>
    <s v="IFAD - Export Sales"/>
    <s v="0080081754"/>
    <n v="44667"/>
    <s v="USD"/>
    <n v="620"/>
    <n v="620"/>
    <n v="58511.93"/>
    <n v="681.56"/>
    <x v="5"/>
    <x v="5"/>
    <n v="99999"/>
    <x v="0"/>
    <n v="971505453097"/>
    <n v="100"/>
  </r>
  <r>
    <x v="5"/>
    <s v="IMPL-EXP-105-2022_Backet_UAE"/>
    <n v="1000"/>
    <n v="1400000138"/>
    <s v="BISCUIT TOAST MURI 250GM J EXP X24"/>
    <x v="2"/>
    <n v="50"/>
    <s v="CS"/>
    <n v="24"/>
    <n v="1200"/>
    <n v="0.3"/>
    <x v="310"/>
    <n v="784.5"/>
    <n v="20060762"/>
    <s v="Export"/>
    <n v="90066406"/>
    <x v="27"/>
    <s v="50"/>
    <x v="5"/>
    <x v="5"/>
    <s v="IFAD - Export Sales"/>
    <s v="0080081754"/>
    <n v="44667"/>
    <s v="USD"/>
    <n v="700"/>
    <n v="700"/>
    <n v="46031.91"/>
    <n v="536.19000000000005"/>
    <x v="5"/>
    <x v="5"/>
    <n v="99999"/>
    <x v="0"/>
    <n v="971505453097"/>
    <n v="50"/>
  </r>
  <r>
    <x v="5"/>
    <s v="IMPL-EXP-105-2022_Backet_UAE"/>
    <n v="1000"/>
    <n v="1400000139"/>
    <s v="BISCUIT TOAST MURI 600GM JAR EXP X12"/>
    <x v="2"/>
    <n v="150"/>
    <s v="CS"/>
    <n v="12"/>
    <n v="1800"/>
    <n v="1.08"/>
    <x v="311"/>
    <n v="2353.5"/>
    <n v="20060762"/>
    <s v="Export"/>
    <n v="90066406"/>
    <x v="27"/>
    <s v="50"/>
    <x v="5"/>
    <x v="5"/>
    <s v="IFAD - Export Sales"/>
    <s v="0080081754"/>
    <n v="44667"/>
    <s v="USD"/>
    <n v="2100"/>
    <n v="2100"/>
    <n v="138185.88"/>
    <n v="1609.62"/>
    <x v="5"/>
    <x v="5"/>
    <n v="99999"/>
    <x v="0"/>
    <n v="971505453097"/>
    <n v="150"/>
  </r>
  <r>
    <x v="5"/>
    <s v="IMPL-EXP-105-2022_Backet_UAE"/>
    <n v="1000"/>
    <n v="1400000239"/>
    <s v="CAKE DRY 350GM EXP X12"/>
    <x v="4"/>
    <n v="100"/>
    <s v="CS"/>
    <n v="12"/>
    <n v="1200"/>
    <n v="0.42"/>
    <x v="312"/>
    <n v="1122"/>
    <n v="20060762"/>
    <s v="Export"/>
    <n v="90066406"/>
    <x v="27"/>
    <s v="50"/>
    <x v="5"/>
    <x v="5"/>
    <s v="IFAD - Export Sales"/>
    <s v="0080081754"/>
    <n v="44667"/>
    <s v="USD"/>
    <n v="1000"/>
    <n v="1000"/>
    <n v="89279.71"/>
    <n v="1039.95"/>
    <x v="5"/>
    <x v="5"/>
    <n v="99999"/>
    <x v="0"/>
    <n v="971505453097"/>
    <n v="100"/>
  </r>
  <r>
    <x v="5"/>
    <s v="IMPL-EXP-105-2022_Backet_UAE"/>
    <n v="1000"/>
    <n v="1400000353"/>
    <s v="RICE PUFFED 400GM EXP X10"/>
    <x v="8"/>
    <n v="251"/>
    <s v="CS"/>
    <n v="10"/>
    <n v="2510"/>
    <n v="1.004"/>
    <x v="313"/>
    <n v="1011.53"/>
    <n v="20060762"/>
    <s v="Export"/>
    <n v="90066406"/>
    <x v="27"/>
    <s v="50"/>
    <x v="5"/>
    <x v="5"/>
    <s v="IFAD - Export Sales"/>
    <s v="0080081754"/>
    <n v="44667"/>
    <s v="USD"/>
    <n v="903.6"/>
    <n v="903.6"/>
    <n v="75303.33"/>
    <n v="877.15"/>
    <x v="5"/>
    <x v="5"/>
    <n v="99999"/>
    <x v="0"/>
    <n v="971505453097"/>
    <n v="251"/>
  </r>
  <r>
    <x v="5"/>
    <s v="IMPL-EXP-105-2022_Backet_UAE"/>
    <n v="1000"/>
    <n v="1400000353"/>
    <s v="RICE PUFFED 400GM EXP X10"/>
    <x v="8"/>
    <n v="749"/>
    <s v="CS"/>
    <n v="10"/>
    <n v="7490"/>
    <n v="2.996"/>
    <x v="314"/>
    <n v="3018.47"/>
    <n v="20060762"/>
    <s v="Export"/>
    <n v="90066407"/>
    <x v="27"/>
    <s v="50"/>
    <x v="5"/>
    <x v="5"/>
    <s v="IFAD - Export Sales"/>
    <s v="0080081753"/>
    <n v="44667"/>
    <s v="USD"/>
    <n v="2696.4"/>
    <n v="2696.4"/>
    <n v="224710.66"/>
    <n v="2617.48"/>
    <x v="5"/>
    <x v="5"/>
    <n v="99999"/>
    <x v="0"/>
    <n v="971505453097"/>
    <n v="749"/>
  </r>
  <r>
    <x v="1"/>
    <s v="IMPL-EXP-101-2022_ India_ Dream"/>
    <n v="1000"/>
    <n v="1400000388"/>
    <s v="BISCUIT TOAST MURI T 250GM EXP X24"/>
    <x v="2"/>
    <n v="830"/>
    <s v="CS"/>
    <n v="24"/>
    <n v="19920"/>
    <n v="4.9800000000000004"/>
    <x v="86"/>
    <n v="7768.8"/>
    <n v="20058083"/>
    <s v="Export"/>
    <n v="90066954"/>
    <x v="28"/>
    <s v="50"/>
    <x v="1"/>
    <x v="1"/>
    <s v="IFAD - Export Sales"/>
    <s v="0080082245"/>
    <n v="44670"/>
    <s v="USD"/>
    <n v="7768.8"/>
    <n v="7768.8"/>
    <n v="663933.85"/>
    <n v="7733.65"/>
    <x v="1"/>
    <x v="1"/>
    <n v="711302"/>
    <x v="0"/>
    <n v="913326295000"/>
    <n v="830"/>
  </r>
  <r>
    <x v="1"/>
    <s v="IMPL-EXP-101-2022_ India_ Dream"/>
    <n v="1000"/>
    <n v="1400000388"/>
    <s v="BISCUIT TOAST MURI T 250GM EXP X24"/>
    <x v="2"/>
    <n v="830"/>
    <s v="CS"/>
    <n v="24"/>
    <n v="19920"/>
    <n v="4.9800000000000004"/>
    <x v="86"/>
    <n v="7768.8"/>
    <n v="20058083"/>
    <s v="Export"/>
    <n v="90066955"/>
    <x v="28"/>
    <s v="50"/>
    <x v="1"/>
    <x v="1"/>
    <s v="IFAD - Export Sales"/>
    <s v="0080082244"/>
    <n v="44670"/>
    <s v="USD"/>
    <n v="7768.8"/>
    <n v="7768.8"/>
    <n v="663933.85"/>
    <n v="7733.65"/>
    <x v="1"/>
    <x v="1"/>
    <n v="711302"/>
    <x v="0"/>
    <n v="913326295000"/>
    <n v="830"/>
  </r>
  <r>
    <x v="1"/>
    <s v="IMPL-EXP-101-2022_ India_ Dream"/>
    <n v="1000"/>
    <n v="1400000388"/>
    <s v="BISCUIT TOAST MURI T 250GM EXP X24"/>
    <x v="2"/>
    <n v="840"/>
    <s v="CS"/>
    <n v="24"/>
    <n v="20160"/>
    <n v="5.04"/>
    <x v="87"/>
    <n v="7862.4"/>
    <n v="20058083"/>
    <s v="Export"/>
    <n v="90066956"/>
    <x v="28"/>
    <s v="50"/>
    <x v="1"/>
    <x v="1"/>
    <s v="IFAD - Export Sales"/>
    <s v="0080082027"/>
    <n v="44670"/>
    <s v="USD"/>
    <n v="7862.4"/>
    <n v="7862.4"/>
    <n v="671932.5"/>
    <n v="7826.82"/>
    <x v="1"/>
    <x v="1"/>
    <n v="711302"/>
    <x v="0"/>
    <n v="913326295000"/>
    <n v="840"/>
  </r>
  <r>
    <x v="0"/>
    <s v="IMPL-EXP-051-2022_QAF_ Oman"/>
    <n v="1000"/>
    <n v="1400000122"/>
    <s v="BISCUIT TOAST PLAIN HC 350GM EXP X12"/>
    <x v="2"/>
    <n v="500"/>
    <s v="CS"/>
    <n v="12"/>
    <n v="6000"/>
    <n v="2.1"/>
    <x v="315"/>
    <n v="2895"/>
    <n v="20058131"/>
    <s v="Export"/>
    <n v="90066970"/>
    <x v="28"/>
    <s v="50"/>
    <x v="0"/>
    <x v="0"/>
    <s v="IFAD - Export Sales"/>
    <s v="0080082249"/>
    <n v="44670"/>
    <s v="USD"/>
    <n v="2500"/>
    <n v="2500"/>
    <n v="223919.98"/>
    <n v="2608.27"/>
    <x v="0"/>
    <x v="0"/>
    <n v="99999"/>
    <x v="0"/>
    <n v="96895768961"/>
    <n v="500"/>
  </r>
  <r>
    <x v="0"/>
    <s v="IMPL-EXP-051-2022_QAF_ Oman"/>
    <n v="1000"/>
    <n v="1400000132"/>
    <s v="BISCUIT TOAST SWEET 350GM T EXP X12"/>
    <x v="2"/>
    <n v="640"/>
    <s v="CS"/>
    <n v="12"/>
    <n v="7680"/>
    <n v="2.6880000000000002"/>
    <x v="316"/>
    <n v="4448"/>
    <n v="20058131"/>
    <s v="Export"/>
    <n v="90066970"/>
    <x v="28"/>
    <s v="50"/>
    <x v="0"/>
    <x v="0"/>
    <s v="IFAD - Export Sales"/>
    <s v="0080082249"/>
    <n v="44670"/>
    <s v="USD"/>
    <n v="3840"/>
    <n v="3840"/>
    <n v="374399.58"/>
    <n v="4361.09"/>
    <x v="0"/>
    <x v="0"/>
    <n v="99999"/>
    <x v="0"/>
    <n v="96895768961"/>
    <n v="640"/>
  </r>
  <r>
    <x v="0"/>
    <s v="IMPL-EXP-051-2022_QAF_ Oman"/>
    <n v="1000"/>
    <n v="1400000257"/>
    <s v="CHANACHUR 70GM EXP X96"/>
    <x v="3"/>
    <n v="93"/>
    <s v="CS"/>
    <n v="96"/>
    <n v="8928"/>
    <n v="0.625"/>
    <x v="317"/>
    <n v="1290.8399999999999"/>
    <n v="20058131"/>
    <s v="Export"/>
    <n v="90066978"/>
    <x v="28"/>
    <s v="50"/>
    <x v="0"/>
    <x v="0"/>
    <s v="IFAD - Export Sales"/>
    <s v="0080082250"/>
    <n v="44670"/>
    <s v="USD"/>
    <n v="1116"/>
    <n v="1116"/>
    <n v="96065.29"/>
    <n v="1118.99"/>
    <x v="0"/>
    <x v="0"/>
    <n v="99999"/>
    <x v="0"/>
    <n v="96895768961"/>
    <n v="93"/>
  </r>
  <r>
    <x v="0"/>
    <s v="IMPL-EXP-051-2022_QAF_ Oman"/>
    <n v="1000"/>
    <n v="1400000124"/>
    <s v="CHANACHUR 150GM EXP X48"/>
    <x v="3"/>
    <n v="200"/>
    <s v="CS"/>
    <n v="48"/>
    <n v="9600"/>
    <n v="1.44"/>
    <x v="248"/>
    <n v="2664"/>
    <n v="20058131"/>
    <s v="Export"/>
    <n v="90066978"/>
    <x v="28"/>
    <s v="50"/>
    <x v="0"/>
    <x v="0"/>
    <s v="IFAD - Export Sales"/>
    <s v="0080082250"/>
    <n v="44670"/>
    <s v="USD"/>
    <n v="2300"/>
    <n v="2300"/>
    <n v="202464.35"/>
    <n v="2358.35"/>
    <x v="0"/>
    <x v="0"/>
    <n v="99999"/>
    <x v="0"/>
    <n v="96895768961"/>
    <n v="200"/>
  </r>
  <r>
    <x v="0"/>
    <s v="IMPL-EXP-051-2022_QAF_ Oman"/>
    <n v="1000"/>
    <n v="1400000228"/>
    <s v="CHANACHUR 300GM EXP X24"/>
    <x v="3"/>
    <n v="550"/>
    <s v="CS"/>
    <n v="24"/>
    <n v="13200"/>
    <n v="3.96"/>
    <x v="318"/>
    <n v="7320.5"/>
    <n v="20058131"/>
    <s v="Export"/>
    <n v="90066978"/>
    <x v="28"/>
    <s v="50"/>
    <x v="0"/>
    <x v="0"/>
    <s v="IFAD - Export Sales"/>
    <s v="0080082250"/>
    <n v="44670"/>
    <s v="USD"/>
    <n v="6325"/>
    <n v="6325"/>
    <n v="544104.42000000004"/>
    <n v="6337.85"/>
    <x v="0"/>
    <x v="0"/>
    <n v="99999"/>
    <x v="0"/>
    <n v="96895768961"/>
    <n v="550"/>
  </r>
  <r>
    <x v="0"/>
    <s v="IMPL-EXP-051-2022_QAF_ Oman"/>
    <n v="1000"/>
    <n v="1400000132"/>
    <s v="BISCUIT TOAST SWEET 350GM T EXP X12"/>
    <x v="2"/>
    <n v="110"/>
    <s v="CS"/>
    <n v="12"/>
    <n v="1320"/>
    <n v="0.46200000000000002"/>
    <x v="185"/>
    <n v="764.5"/>
    <n v="20058131"/>
    <s v="Export"/>
    <n v="90066979"/>
    <x v="28"/>
    <s v="50"/>
    <x v="0"/>
    <x v="0"/>
    <s v="IFAD - Export Sales"/>
    <s v="0080082251"/>
    <n v="44670"/>
    <s v="USD"/>
    <n v="660"/>
    <n v="660"/>
    <n v="64349.73"/>
    <n v="749.56"/>
    <x v="0"/>
    <x v="0"/>
    <n v="99999"/>
    <x v="0"/>
    <n v="96895768961"/>
    <n v="110"/>
  </r>
  <r>
    <x v="0"/>
    <s v="IMPL-EXP-051-2022_QAF_ Oman"/>
    <n v="1000"/>
    <n v="1400000134"/>
    <s v="BISCUIT TOAST MURI 350GM T EXP X12"/>
    <x v="2"/>
    <n v="300"/>
    <s v="CS"/>
    <n v="12"/>
    <n v="3600"/>
    <n v="1.26"/>
    <x v="242"/>
    <n v="2085"/>
    <n v="20058131"/>
    <s v="Export"/>
    <n v="90066979"/>
    <x v="28"/>
    <s v="50"/>
    <x v="0"/>
    <x v="0"/>
    <s v="IFAD - Export Sales"/>
    <s v="0080082251"/>
    <n v="44670"/>
    <s v="USD"/>
    <n v="1800"/>
    <n v="1800"/>
    <n v="161676.15"/>
    <n v="1883.24"/>
    <x v="0"/>
    <x v="0"/>
    <n v="99999"/>
    <x v="0"/>
    <n v="96895768961"/>
    <n v="300"/>
  </r>
  <r>
    <x v="0"/>
    <s v="IMPL-EXP-051-2022_QAF_ Oman"/>
    <n v="1000"/>
    <n v="1400000257"/>
    <s v="CHANACHUR 70GM EXP X96"/>
    <x v="3"/>
    <n v="307"/>
    <s v="CS"/>
    <n v="96"/>
    <n v="29472"/>
    <n v="2.0630000000000002"/>
    <x v="319"/>
    <n v="4261.16"/>
    <n v="20058131"/>
    <s v="Export"/>
    <n v="90066979"/>
    <x v="28"/>
    <s v="50"/>
    <x v="0"/>
    <x v="0"/>
    <s v="IFAD - Export Sales"/>
    <s v="0080082251"/>
    <n v="44670"/>
    <s v="USD"/>
    <n v="3684"/>
    <n v="3684"/>
    <n v="317118.74"/>
    <n v="3693.87"/>
    <x v="0"/>
    <x v="0"/>
    <n v="99999"/>
    <x v="0"/>
    <n v="96895768961"/>
    <n v="307"/>
  </r>
  <r>
    <x v="0"/>
    <s v="IMPL-EXP-051-2022_QAF_ Oman"/>
    <n v="1000"/>
    <n v="1400000161"/>
    <s v="NOODLES EGGY INST CHIC 390GM EXP X12"/>
    <x v="1"/>
    <n v="570"/>
    <s v="CS"/>
    <n v="12"/>
    <n v="6840"/>
    <n v="2.6676000000000002"/>
    <x v="320"/>
    <n v="3961.5"/>
    <n v="20058131"/>
    <s v="Export"/>
    <n v="90066980"/>
    <x v="28"/>
    <s v="50"/>
    <x v="0"/>
    <x v="0"/>
    <s v="IFAD - Export Sales"/>
    <s v="0080082252"/>
    <n v="44670"/>
    <s v="USD"/>
    <n v="3420"/>
    <n v="3420"/>
    <n v="333313.48"/>
    <n v="3882.51"/>
    <x v="0"/>
    <x v="0"/>
    <n v="99999"/>
    <x v="0"/>
    <n v="96895768961"/>
    <n v="570"/>
  </r>
  <r>
    <x v="0"/>
    <s v="IMPL-EXP-051-2022_QAF_ Oman"/>
    <n v="1000"/>
    <n v="1400000160"/>
    <s v="NOODLES EGGY INST MAS 390GM EXP X12"/>
    <x v="1"/>
    <n v="500"/>
    <s v="CS"/>
    <n v="12"/>
    <n v="6000"/>
    <n v="2.34"/>
    <x v="321"/>
    <n v="3475"/>
    <n v="20058131"/>
    <s v="Export"/>
    <n v="90066980"/>
    <x v="28"/>
    <s v="50"/>
    <x v="0"/>
    <x v="0"/>
    <s v="IFAD - Export Sales"/>
    <s v="0080082252"/>
    <n v="44670"/>
    <s v="USD"/>
    <n v="3000"/>
    <n v="3000"/>
    <n v="285179.96000000002"/>
    <n v="3321.84"/>
    <x v="0"/>
    <x v="0"/>
    <n v="99999"/>
    <x v="0"/>
    <n v="96895768961"/>
    <n v="500"/>
  </r>
  <r>
    <x v="0"/>
    <s v="IMPL-EXP-051-2022_QAF_ Oman"/>
    <n v="1000"/>
    <n v="1400000115"/>
    <s v="BISCUIT KAJU DELIGHT 70GM EXP X144"/>
    <x v="0"/>
    <n v="350"/>
    <s v="CS"/>
    <n v="144"/>
    <n v="50400"/>
    <n v="3.528"/>
    <x v="260"/>
    <n v="5834.5"/>
    <n v="20058131"/>
    <s v="Export"/>
    <n v="90066981"/>
    <x v="28"/>
    <s v="50"/>
    <x v="0"/>
    <x v="0"/>
    <s v="IFAD - Export Sales"/>
    <s v="0080082253"/>
    <n v="44670"/>
    <s v="USD"/>
    <n v="5040"/>
    <n v="5040"/>
    <n v="451079.94"/>
    <n v="5254.28"/>
    <x v="0"/>
    <x v="0"/>
    <n v="99999"/>
    <x v="0"/>
    <n v="96895768961"/>
    <n v="350"/>
  </r>
  <r>
    <x v="0"/>
    <s v="IMPL-EXP-051-2022_QAF_ Oman"/>
    <n v="1000"/>
    <n v="1400000181"/>
    <s v="BISCUIT MILK   60GM EXP X144"/>
    <x v="0"/>
    <n v="50"/>
    <s v="CS"/>
    <n v="144"/>
    <n v="7200"/>
    <n v="0.432"/>
    <x v="251"/>
    <n v="637"/>
    <n v="20058131"/>
    <s v="Export"/>
    <n v="90066981"/>
    <x v="28"/>
    <s v="50"/>
    <x v="0"/>
    <x v="0"/>
    <s v="IFAD - Export Sales"/>
    <s v="0080082253"/>
    <n v="44670"/>
    <s v="USD"/>
    <n v="550"/>
    <n v="550"/>
    <n v="42695.78"/>
    <n v="497.33"/>
    <x v="0"/>
    <x v="0"/>
    <n v="99999"/>
    <x v="0"/>
    <n v="96895768961"/>
    <n v="50"/>
  </r>
  <r>
    <x v="0"/>
    <s v="IMPL-EXP-051-2022_QAF_ Oman"/>
    <n v="1000"/>
    <n v="1400000161"/>
    <s v="NOODLES EGGY INST CHIC 390GM EXP X12"/>
    <x v="1"/>
    <n v="130"/>
    <s v="CS"/>
    <n v="12"/>
    <n v="1560"/>
    <n v="0.60840000000000005"/>
    <x v="322"/>
    <n v="903.5"/>
    <n v="20058131"/>
    <s v="Export"/>
    <n v="90066981"/>
    <x v="28"/>
    <s v="50"/>
    <x v="0"/>
    <x v="0"/>
    <s v="IFAD - Export Sales"/>
    <s v="0080082253"/>
    <n v="44670"/>
    <s v="USD"/>
    <n v="780"/>
    <n v="780"/>
    <n v="76018.460000000006"/>
    <n v="885.48"/>
    <x v="0"/>
    <x v="0"/>
    <n v="99999"/>
    <x v="0"/>
    <n v="96895768961"/>
    <n v="130"/>
  </r>
  <r>
    <x v="0"/>
    <s v="IMPL-EXP-051-2022_QAF_ Oman"/>
    <n v="1000"/>
    <n v="1400000401"/>
    <s v="BISCUIT PATATES 75GM EXP X144"/>
    <x v="0"/>
    <n v="150"/>
    <s v="CS"/>
    <n v="144"/>
    <n v="21600"/>
    <n v="1.62"/>
    <x v="253"/>
    <n v="2778"/>
    <n v="20058131"/>
    <s v="Export"/>
    <n v="90066981"/>
    <x v="28"/>
    <s v="50"/>
    <x v="0"/>
    <x v="0"/>
    <s v="IFAD - Export Sales"/>
    <s v="0080082253"/>
    <n v="44670"/>
    <s v="USD"/>
    <n v="2400"/>
    <n v="2400"/>
    <n v="175824.23"/>
    <n v="2048.04"/>
    <x v="0"/>
    <x v="0"/>
    <n v="99999"/>
    <x v="0"/>
    <n v="96895768961"/>
    <n v="150"/>
  </r>
  <r>
    <x v="0"/>
    <s v="IMPL-EXP-051-2022_QAF_ Oman"/>
    <n v="1000"/>
    <n v="1400000129"/>
    <s v="BISCUIT BUTTER DELIGHT 70GM EXP X144"/>
    <x v="0"/>
    <n v="250"/>
    <s v="CS"/>
    <n v="144"/>
    <n v="36000"/>
    <n v="2.52"/>
    <x v="323"/>
    <n v="4167.5"/>
    <n v="20058131"/>
    <s v="Export"/>
    <n v="90066982"/>
    <x v="28"/>
    <s v="50"/>
    <x v="0"/>
    <x v="0"/>
    <s v="IFAD - Export Sales"/>
    <s v="0080082260"/>
    <n v="44670"/>
    <s v="USD"/>
    <n v="3600"/>
    <n v="3600"/>
    <n v="289800.40999999997"/>
    <n v="3375.66"/>
    <x v="0"/>
    <x v="0"/>
    <n v="99999"/>
    <x v="0"/>
    <n v="96895768961"/>
    <n v="250"/>
  </r>
  <r>
    <x v="0"/>
    <s v="IMPL-EXP-051-2022_QAF_ Oman"/>
    <n v="1000"/>
    <n v="1400000239"/>
    <s v="CAKE DRY 350GM EXP X12"/>
    <x v="4"/>
    <n v="700"/>
    <s v="CS"/>
    <n v="12"/>
    <n v="8400"/>
    <n v="2.94"/>
    <x v="244"/>
    <n v="8106"/>
    <n v="20058131"/>
    <s v="Export"/>
    <n v="90066982"/>
    <x v="28"/>
    <s v="50"/>
    <x v="0"/>
    <x v="0"/>
    <s v="IFAD - Export Sales"/>
    <s v="0080082260"/>
    <n v="44670"/>
    <s v="USD"/>
    <n v="7000"/>
    <n v="7000"/>
    <n v="624959.67000000004"/>
    <n v="7279.67"/>
    <x v="0"/>
    <x v="0"/>
    <n v="99999"/>
    <x v="0"/>
    <n v="96895768961"/>
    <n v="700"/>
  </r>
  <r>
    <x v="0"/>
    <s v="IMPL-EXP-051-2022_QAF_ Oman"/>
    <n v="1000"/>
    <n v="1400000335"/>
    <s v="CAKE DRY 110GM EXP X24"/>
    <x v="4"/>
    <n v="50"/>
    <s v="CS"/>
    <n v="24"/>
    <n v="1200"/>
    <n v="0.13200000000000001"/>
    <x v="243"/>
    <n v="463"/>
    <n v="20058131"/>
    <s v="Export"/>
    <n v="90066983"/>
    <x v="28"/>
    <s v="50"/>
    <x v="0"/>
    <x v="0"/>
    <s v="IFAD - Export Sales"/>
    <s v="0080082243"/>
    <n v="44670"/>
    <s v="USD"/>
    <n v="400"/>
    <n v="400"/>
    <n v="29723.85"/>
    <n v="346.23"/>
    <x v="0"/>
    <x v="0"/>
    <n v="99999"/>
    <x v="0"/>
    <n v="96895768961"/>
    <n v="50"/>
  </r>
  <r>
    <x v="0"/>
    <s v="IMPL-EXP-051-2022_QAF_ Oman"/>
    <n v="1000"/>
    <n v="1400000334"/>
    <s v="MUSTARD OIL 200ML EXP X24"/>
    <x v="5"/>
    <n v="200"/>
    <s v="CS"/>
    <n v="24"/>
    <n v="4800"/>
    <n v="0.96"/>
    <x v="257"/>
    <n v="2318"/>
    <n v="20058131"/>
    <s v="Export"/>
    <n v="90066983"/>
    <x v="28"/>
    <s v="50"/>
    <x v="0"/>
    <x v="0"/>
    <s v="IFAD - Export Sales"/>
    <s v="0080082243"/>
    <n v="44670"/>
    <s v="USD"/>
    <n v="2000"/>
    <n v="2000"/>
    <n v="161951.73000000001"/>
    <n v="1886.45"/>
    <x v="0"/>
    <x v="0"/>
    <n v="99999"/>
    <x v="0"/>
    <n v="96895768961"/>
    <n v="200"/>
  </r>
  <r>
    <x v="0"/>
    <s v="IMPL-EXP-051-2022_QAF_ Oman"/>
    <n v="1000"/>
    <n v="1400000333"/>
    <s v="MUSTARD OIL 400ML EXP X24"/>
    <x v="5"/>
    <n v="100"/>
    <s v="CS"/>
    <n v="24"/>
    <n v="2400"/>
    <n v="0.96"/>
    <x v="258"/>
    <n v="2316"/>
    <n v="20058131"/>
    <s v="Export"/>
    <n v="90066983"/>
    <x v="28"/>
    <s v="50"/>
    <x v="0"/>
    <x v="0"/>
    <s v="IFAD - Export Sales"/>
    <s v="0080082243"/>
    <n v="44670"/>
    <s v="USD"/>
    <n v="2000"/>
    <n v="2000"/>
    <n v="151223.92000000001"/>
    <n v="1761.49"/>
    <x v="0"/>
    <x v="0"/>
    <n v="99999"/>
    <x v="0"/>
    <n v="96895768961"/>
    <n v="100"/>
  </r>
  <r>
    <x v="0"/>
    <s v="IMPL-EXP-051-2022_QAF_ Oman"/>
    <n v="1000"/>
    <n v="1400000157"/>
    <s v="MUSTARD OIL 1000 ML EXP X12"/>
    <x v="5"/>
    <n v="200"/>
    <s v="CS"/>
    <n v="12"/>
    <n v="2400"/>
    <n v="2.4"/>
    <x v="259"/>
    <n v="5326"/>
    <n v="20058131"/>
    <s v="Export"/>
    <n v="90066983"/>
    <x v="28"/>
    <s v="50"/>
    <x v="0"/>
    <x v="0"/>
    <s v="IFAD - Export Sales"/>
    <s v="0080082243"/>
    <n v="44670"/>
    <s v="USD"/>
    <n v="4600"/>
    <n v="4600"/>
    <n v="452976.36"/>
    <n v="5276.37"/>
    <x v="0"/>
    <x v="0"/>
    <n v="99999"/>
    <x v="0"/>
    <n v="96895768961"/>
    <n v="200"/>
  </r>
  <r>
    <x v="11"/>
    <s v="IMPL-EXP-131-2022_Janata_KUWAIT"/>
    <n v="1000"/>
    <n v="1400000412"/>
    <s v="SPICES POWDER CHILLI 200GM EXP X24"/>
    <x v="11"/>
    <n v="5"/>
    <s v="CS"/>
    <n v="24"/>
    <n v="120"/>
    <n v="2.4E-2"/>
    <x v="324"/>
    <n v="127.2"/>
    <n v="20060712"/>
    <s v="Export"/>
    <n v="90067735"/>
    <x v="29"/>
    <s v="50"/>
    <x v="15"/>
    <x v="15"/>
    <s v="IFAD - Export Sales"/>
    <s v="0080083286"/>
    <n v="44676"/>
    <s v="USD"/>
    <n v="100"/>
    <n v="100"/>
    <n v="7869.87"/>
    <n v="91.67"/>
    <x v="15"/>
    <x v="1"/>
    <n v="64011"/>
    <x v="0"/>
    <n v="96599752700"/>
    <n v="5"/>
  </r>
  <r>
    <x v="11"/>
    <s v="IMPL-EXP-131-2022_Janata_KUWAIT"/>
    <n v="1000"/>
    <n v="1400000413"/>
    <s v="SPICES POWDER TURMERIC 200GM EXP X24"/>
    <x v="11"/>
    <n v="5"/>
    <s v="CS"/>
    <n v="24"/>
    <n v="120"/>
    <n v="2.4E-2"/>
    <x v="325"/>
    <n v="92.2"/>
    <n v="20060712"/>
    <s v="Export"/>
    <n v="90067735"/>
    <x v="29"/>
    <s v="50"/>
    <x v="15"/>
    <x v="15"/>
    <s v="IFAD - Export Sales"/>
    <s v="0080083286"/>
    <n v="44676"/>
    <s v="USD"/>
    <n v="72.5"/>
    <n v="72.5"/>
    <n v="5349.31"/>
    <n v="62.31"/>
    <x v="15"/>
    <x v="1"/>
    <n v="64011"/>
    <x v="0"/>
    <n v="96599752700"/>
    <n v="5"/>
  </r>
  <r>
    <x v="11"/>
    <s v="IMPL-EXP-131-2022_Janata_KUWAIT"/>
    <n v="1000"/>
    <n v="1400000414"/>
    <s v="SPICES POWDER CUMIN SEED 200GM EXP X24"/>
    <x v="11"/>
    <n v="5"/>
    <s v="CS"/>
    <n v="24"/>
    <n v="120"/>
    <n v="2.4E-2"/>
    <x v="326"/>
    <n v="190.8"/>
    <n v="20060712"/>
    <s v="Export"/>
    <n v="90067735"/>
    <x v="29"/>
    <s v="50"/>
    <x v="15"/>
    <x v="15"/>
    <s v="IFAD - Export Sales"/>
    <s v="0080083286"/>
    <n v="44676"/>
    <s v="USD"/>
    <n v="150"/>
    <n v="150"/>
    <n v="10515.77"/>
    <n v="122.49"/>
    <x v="15"/>
    <x v="1"/>
    <n v="64011"/>
    <x v="0"/>
    <n v="96599752700"/>
    <n v="5"/>
  </r>
  <r>
    <x v="11"/>
    <s v="IMPL-EXP-131-2022_Janata_KUWAIT"/>
    <n v="1000"/>
    <n v="1400000415"/>
    <s v="SPICES POWDER CORIANDER 200GM EXP X24"/>
    <x v="11"/>
    <n v="5"/>
    <s v="CS"/>
    <n v="24"/>
    <n v="120"/>
    <n v="2.4E-2"/>
    <x v="325"/>
    <n v="92.2"/>
    <n v="20060712"/>
    <s v="Export"/>
    <n v="90067735"/>
    <x v="29"/>
    <s v="50"/>
    <x v="15"/>
    <x v="15"/>
    <s v="IFAD - Export Sales"/>
    <s v="0080083286"/>
    <n v="44676"/>
    <s v="USD"/>
    <n v="72.5"/>
    <n v="72.5"/>
    <n v="4845.37"/>
    <n v="56.44"/>
    <x v="15"/>
    <x v="1"/>
    <n v="64011"/>
    <x v="0"/>
    <n v="96599752700"/>
    <n v="5"/>
  </r>
  <r>
    <x v="11"/>
    <s v="IMPL-EXP-131-2022_Janata_KUWAIT"/>
    <n v="1000"/>
    <n v="1400000151"/>
    <s v="RICE AROMATIC 1000GM EXP X10"/>
    <x v="9"/>
    <n v="1000"/>
    <s v="CS"/>
    <n v="10"/>
    <n v="10000"/>
    <n v="10"/>
    <x v="327"/>
    <n v="14630"/>
    <n v="20060712"/>
    <s v="Export"/>
    <n v="90067735"/>
    <x v="29"/>
    <s v="50"/>
    <x v="15"/>
    <x v="15"/>
    <s v="IFAD - Export Sales"/>
    <s v="0080083286"/>
    <n v="44676"/>
    <s v="USD"/>
    <n v="11500"/>
    <n v="11500"/>
    <n v="867499.66"/>
    <n v="10104.83"/>
    <x v="15"/>
    <x v="1"/>
    <n v="64011"/>
    <x v="0"/>
    <n v="96599752700"/>
    <n v="1000"/>
  </r>
  <r>
    <x v="11"/>
    <s v="IMPL-EXP-131-2022_Janata_KUWAIT"/>
    <n v="1000"/>
    <n v="1400000129"/>
    <s v="BISCUIT BUTTER DELIGHT 70GM EXP X144"/>
    <x v="0"/>
    <n v="50"/>
    <s v="CS"/>
    <n v="144"/>
    <n v="7200"/>
    <n v="0.504"/>
    <x v="328"/>
    <n v="935"/>
    <n v="20060712"/>
    <s v="Export"/>
    <n v="90067736"/>
    <x v="29"/>
    <s v="50"/>
    <x v="15"/>
    <x v="15"/>
    <s v="IFAD - Export Sales"/>
    <s v="0080083287"/>
    <n v="44676"/>
    <s v="USD"/>
    <n v="735"/>
    <n v="735"/>
    <n v="58032.02"/>
    <n v="675.97"/>
    <x v="15"/>
    <x v="1"/>
    <n v="64011"/>
    <x v="0"/>
    <n v="96599752700"/>
    <n v="50"/>
  </r>
  <r>
    <x v="11"/>
    <s v="IMPL-EXP-131-2022_Janata_KUWAIT"/>
    <n v="1000"/>
    <n v="1400000115"/>
    <s v="BISCUIT KAJU DELIGHT 70GM EXP X144"/>
    <x v="0"/>
    <n v="50"/>
    <s v="CS"/>
    <n v="144"/>
    <n v="7200"/>
    <n v="0.504"/>
    <x v="328"/>
    <n v="935"/>
    <n v="20060712"/>
    <s v="Export"/>
    <n v="90067736"/>
    <x v="29"/>
    <s v="50"/>
    <x v="15"/>
    <x v="15"/>
    <s v="IFAD - Export Sales"/>
    <s v="0080083287"/>
    <n v="44676"/>
    <s v="USD"/>
    <n v="735"/>
    <n v="735"/>
    <n v="64439.87"/>
    <n v="750.61"/>
    <x v="15"/>
    <x v="1"/>
    <n v="64011"/>
    <x v="0"/>
    <n v="96599752700"/>
    <n v="50"/>
  </r>
  <r>
    <x v="11"/>
    <s v="IMPL-EXP-131-2022_Janata_KUWAIT"/>
    <n v="1000"/>
    <n v="1400000400"/>
    <s v="BISCUIT JEERA 70GM EXP X144"/>
    <x v="0"/>
    <n v="50"/>
    <s v="CS"/>
    <n v="144"/>
    <n v="7200"/>
    <n v="0.504"/>
    <x v="328"/>
    <n v="935"/>
    <n v="20060712"/>
    <s v="Export"/>
    <n v="90067736"/>
    <x v="29"/>
    <s v="50"/>
    <x v="15"/>
    <x v="15"/>
    <s v="IFAD - Export Sales"/>
    <s v="0080083287"/>
    <n v="44676"/>
    <s v="USD"/>
    <n v="735"/>
    <n v="735"/>
    <n v="51120.24"/>
    <n v="595.46"/>
    <x v="15"/>
    <x v="1"/>
    <n v="64011"/>
    <x v="0"/>
    <n v="96599752700"/>
    <n v="50"/>
  </r>
  <r>
    <x v="11"/>
    <s v="IMPL-EXP-131-2022_Janata_KUWAIT"/>
    <n v="1000"/>
    <n v="1400000365"/>
    <s v="CHANACHUR 150GM HOT EXP X48"/>
    <x v="3"/>
    <n v="100"/>
    <s v="CS"/>
    <n v="48"/>
    <n v="4800"/>
    <n v="0.72"/>
    <x v="329"/>
    <n v="1337"/>
    <n v="20060712"/>
    <s v="Export"/>
    <n v="90067736"/>
    <x v="29"/>
    <s v="50"/>
    <x v="15"/>
    <x v="15"/>
    <s v="IFAD - Export Sales"/>
    <s v="0080083287"/>
    <n v="44676"/>
    <s v="USD"/>
    <n v="1050"/>
    <n v="1050"/>
    <n v="90672.19"/>
    <n v="1056.17"/>
    <x v="15"/>
    <x v="1"/>
    <n v="64011"/>
    <x v="0"/>
    <n v="96599752700"/>
    <n v="100"/>
  </r>
  <r>
    <x v="11"/>
    <s v="IMPL-EXP-131-2022_Janata_KUWAIT"/>
    <n v="1000"/>
    <n v="1400000257"/>
    <s v="CHANACHUR 70GM EXP X96"/>
    <x v="3"/>
    <n v="150"/>
    <s v="CS"/>
    <n v="96"/>
    <n v="14400"/>
    <n v="1.008"/>
    <x v="330"/>
    <n v="2136"/>
    <n v="20060712"/>
    <s v="Export"/>
    <n v="90067736"/>
    <x v="29"/>
    <s v="50"/>
    <x v="15"/>
    <x v="15"/>
    <s v="IFAD - Export Sales"/>
    <s v="0080083287"/>
    <n v="44676"/>
    <s v="USD"/>
    <n v="1680"/>
    <n v="1680"/>
    <n v="154943.79999999999"/>
    <n v="1804.82"/>
    <x v="15"/>
    <x v="1"/>
    <n v="64011"/>
    <x v="0"/>
    <n v="96599752700"/>
    <n v="150"/>
  </r>
  <r>
    <x v="11"/>
    <s v="IMPL-EXP-131-2022_Janata_KUWAIT"/>
    <n v="1000"/>
    <n v="1400000448"/>
    <s v="JHAL MURI WASABI 50GM EXP X64"/>
    <x v="3"/>
    <n v="120"/>
    <s v="CS"/>
    <n v="64"/>
    <n v="7680"/>
    <n v="0.38400000000000001"/>
    <x v="331"/>
    <n v="1068"/>
    <n v="20060712"/>
    <s v="Export"/>
    <n v="90067736"/>
    <x v="29"/>
    <s v="50"/>
    <x v="15"/>
    <x v="15"/>
    <s v="IFAD - Export Sales"/>
    <s v="0080083287"/>
    <n v="44676"/>
    <s v="USD"/>
    <n v="840"/>
    <n v="840"/>
    <n v="72192.12"/>
    <n v="840.91"/>
    <x v="15"/>
    <x v="1"/>
    <n v="64011"/>
    <x v="0"/>
    <n v="96599752700"/>
    <n v="120"/>
  </r>
  <r>
    <x v="11"/>
    <s v="IMPL-EXP-131-2022_Janata_KUWAIT"/>
    <n v="1000"/>
    <n v="1400000438"/>
    <s v="NOODLES INST CHIC 240GM EXP X12"/>
    <x v="1"/>
    <n v="25"/>
    <s v="CS"/>
    <n v="12"/>
    <n v="300"/>
    <n v="7.1999999999999995E-2"/>
    <x v="332"/>
    <n v="127.25"/>
    <n v="20060712"/>
    <s v="Export"/>
    <n v="90067736"/>
    <x v="29"/>
    <s v="50"/>
    <x v="15"/>
    <x v="15"/>
    <s v="IFAD - Export Sales"/>
    <s v="0080083287"/>
    <n v="44676"/>
    <s v="USD"/>
    <n v="100"/>
    <n v="100"/>
    <n v="8384.9699999999993"/>
    <n v="97.67"/>
    <x v="15"/>
    <x v="1"/>
    <n v="64011"/>
    <x v="0"/>
    <n v="96599752700"/>
    <n v="25"/>
  </r>
  <r>
    <x v="11"/>
    <s v="IMPL-EXP-131-2022_Janata_KUWAIT"/>
    <n v="1000"/>
    <n v="1400000439"/>
    <s v="NOODLES INST MAS 240GM EXP X12"/>
    <x v="1"/>
    <n v="25"/>
    <s v="CS"/>
    <n v="12"/>
    <n v="300"/>
    <n v="7.1999999999999995E-2"/>
    <x v="332"/>
    <n v="127.25"/>
    <n v="20060712"/>
    <s v="Export"/>
    <n v="90067736"/>
    <x v="29"/>
    <s v="50"/>
    <x v="15"/>
    <x v="15"/>
    <s v="IFAD - Export Sales"/>
    <s v="0080083287"/>
    <n v="44676"/>
    <s v="USD"/>
    <n v="100"/>
    <n v="100"/>
    <n v="8144.59"/>
    <n v="94.87"/>
    <x v="15"/>
    <x v="1"/>
    <n v="64011"/>
    <x v="0"/>
    <n v="96599752700"/>
    <n v="25"/>
  </r>
  <r>
    <x v="11"/>
    <s v="IMPL-EXP-131-2022_Janata_KUWAIT"/>
    <n v="1000"/>
    <n v="1400000355"/>
    <s v="RICE PUFFED 400GM EXP X20"/>
    <x v="8"/>
    <n v="80"/>
    <s v="CS"/>
    <n v="20"/>
    <n v="1600"/>
    <n v="0.64"/>
    <x v="333"/>
    <n v="712"/>
    <n v="20060712"/>
    <s v="Export"/>
    <n v="90067736"/>
    <x v="29"/>
    <s v="50"/>
    <x v="15"/>
    <x v="15"/>
    <s v="IFAD - Export Sales"/>
    <s v="0080083287"/>
    <n v="44676"/>
    <s v="USD"/>
    <n v="560"/>
    <n v="560"/>
    <n v="47215.78"/>
    <n v="549.98"/>
    <x v="15"/>
    <x v="1"/>
    <n v="64011"/>
    <x v="0"/>
    <n v="96599752700"/>
    <n v="80"/>
  </r>
  <r>
    <x v="11"/>
    <s v="IMPL-EXP-131-2022_Janata_KUWAIT"/>
    <n v="1000"/>
    <n v="1400000383"/>
    <s v="BISCUIT TOAST MURI 350GM LOCPM EXP X12"/>
    <x v="2"/>
    <n v="200"/>
    <s v="CS"/>
    <n v="12"/>
    <n v="2400"/>
    <n v="0.84"/>
    <x v="66"/>
    <n v="1348"/>
    <n v="20060712"/>
    <s v="Export"/>
    <n v="90067737"/>
    <x v="29"/>
    <s v="50"/>
    <x v="15"/>
    <x v="15"/>
    <s v="IFAD - Export Sales"/>
    <s v="0080083288"/>
    <n v="44676"/>
    <s v="USD"/>
    <n v="1060"/>
    <n v="1060"/>
    <n v="100992.22"/>
    <n v="1176.3800000000001"/>
    <x v="15"/>
    <x v="1"/>
    <n v="64011"/>
    <x v="0"/>
    <n v="96599752700"/>
    <n v="200"/>
  </r>
  <r>
    <x v="11"/>
    <s v="IMPL-EXP-131-2022_Janata_KUWAIT"/>
    <n v="1000"/>
    <n v="1400000132"/>
    <s v="BISCUIT TOAST SWEET 350GM T EXP X12"/>
    <x v="2"/>
    <n v="100"/>
    <s v="CS"/>
    <n v="12"/>
    <n v="1200"/>
    <n v="0.42"/>
    <x v="334"/>
    <n v="738"/>
    <n v="20060712"/>
    <s v="Export"/>
    <n v="90067737"/>
    <x v="29"/>
    <s v="50"/>
    <x v="15"/>
    <x v="15"/>
    <s v="IFAD - Export Sales"/>
    <s v="0080083288"/>
    <n v="44676"/>
    <s v="USD"/>
    <n v="580"/>
    <n v="580"/>
    <n v="58511.93"/>
    <n v="681.56"/>
    <x v="15"/>
    <x v="1"/>
    <n v="64011"/>
    <x v="0"/>
    <n v="96599752700"/>
    <n v="100"/>
  </r>
  <r>
    <x v="11"/>
    <s v="IMPL-EXP-131-2022_Janata_KUWAIT"/>
    <n v="1000"/>
    <n v="1400000138"/>
    <s v="BISCUIT TOAST MURI 250GM J EXP X24"/>
    <x v="2"/>
    <n v="50"/>
    <s v="CS"/>
    <n v="24"/>
    <n v="1200"/>
    <n v="0.3"/>
    <x v="335"/>
    <n v="795"/>
    <n v="20060712"/>
    <s v="Export"/>
    <n v="90067737"/>
    <x v="29"/>
    <s v="50"/>
    <x v="15"/>
    <x v="15"/>
    <s v="IFAD - Export Sales"/>
    <s v="0080083288"/>
    <n v="44676"/>
    <s v="USD"/>
    <n v="625"/>
    <n v="625"/>
    <n v="46031.91"/>
    <n v="536.19000000000005"/>
    <x v="15"/>
    <x v="1"/>
    <n v="64011"/>
    <x v="0"/>
    <n v="96599752700"/>
    <n v="50"/>
  </r>
  <r>
    <x v="11"/>
    <s v="IMPL-EXP-131-2022_Janata_KUWAIT"/>
    <n v="1000"/>
    <n v="1400000148"/>
    <s v="CAKE DRY 130GM EXP X24"/>
    <x v="4"/>
    <n v="50"/>
    <s v="CS"/>
    <n v="24"/>
    <n v="1200"/>
    <n v="0.156"/>
    <x v="336"/>
    <n v="509"/>
    <n v="20060712"/>
    <s v="Export"/>
    <n v="90067737"/>
    <x v="29"/>
    <s v="50"/>
    <x v="15"/>
    <x v="15"/>
    <s v="IFAD - Export Sales"/>
    <s v="0080083288"/>
    <n v="44676"/>
    <s v="USD"/>
    <n v="400"/>
    <n v="400"/>
    <n v="33527.86"/>
    <n v="390.54"/>
    <x v="15"/>
    <x v="1"/>
    <n v="64011"/>
    <x v="0"/>
    <n v="96599752700"/>
    <n v="50"/>
  </r>
  <r>
    <x v="11"/>
    <s v="IMPL-EXP-131-2022_Janata_KUWAIT"/>
    <n v="1000"/>
    <n v="1400000336"/>
    <s v="CAKE DRY 300GM EXP X12"/>
    <x v="4"/>
    <n v="50"/>
    <s v="CS"/>
    <n v="12"/>
    <n v="600"/>
    <n v="0.18"/>
    <x v="337"/>
    <n v="636"/>
    <n v="20060712"/>
    <s v="Export"/>
    <n v="90067737"/>
    <x v="29"/>
    <s v="50"/>
    <x v="15"/>
    <x v="15"/>
    <s v="IFAD - Export Sales"/>
    <s v="0080083288"/>
    <n v="44676"/>
    <s v="USD"/>
    <n v="500"/>
    <n v="500"/>
    <n v="39852.43"/>
    <n v="464.21"/>
    <x v="15"/>
    <x v="1"/>
    <n v="64011"/>
    <x v="0"/>
    <n v="96599752700"/>
    <n v="50"/>
  </r>
  <r>
    <x v="11"/>
    <s v="IMPL-EXP-131-2022_Janata_KUWAIT"/>
    <n v="1000"/>
    <n v="1400000403"/>
    <s v="CHIPS PILLOW MASALA 20GM EXP X80 CTN"/>
    <x v="7"/>
    <n v="25"/>
    <s v="CS"/>
    <n v="80"/>
    <n v="2000"/>
    <n v="0.04"/>
    <x v="338"/>
    <n v="175"/>
    <n v="20060712"/>
    <s v="Export"/>
    <n v="90067737"/>
    <x v="29"/>
    <s v="50"/>
    <x v="15"/>
    <x v="15"/>
    <s v="IFAD - Export Sales"/>
    <s v="0080083288"/>
    <n v="44676"/>
    <s v="USD"/>
    <n v="137.5"/>
    <n v="137.5"/>
    <n v="8340.33"/>
    <n v="97.15"/>
    <x v="15"/>
    <x v="1"/>
    <n v="64011"/>
    <x v="0"/>
    <n v="96599752700"/>
    <n v="25"/>
  </r>
  <r>
    <x v="11"/>
    <s v="IMPL-EXP-131-2022_Janata_KUWAIT"/>
    <n v="1000"/>
    <n v="1400000446"/>
    <s v="SPICES WHOLE DRY CHILLI 50GM EXP X60"/>
    <x v="11"/>
    <n v="200"/>
    <s v="CS"/>
    <n v="60"/>
    <n v="12000"/>
    <n v="0.6"/>
    <x v="339"/>
    <n v="3180"/>
    <n v="20060712"/>
    <s v="Export"/>
    <n v="90067737"/>
    <x v="29"/>
    <s v="50"/>
    <x v="15"/>
    <x v="15"/>
    <s v="IFAD - Export Sales"/>
    <s v="0080083288"/>
    <n v="44676"/>
    <s v="USD"/>
    <n v="2500"/>
    <n v="2500"/>
    <n v="0"/>
    <n v="0"/>
    <x v="15"/>
    <x v="1"/>
    <n v="64011"/>
    <x v="0"/>
    <n v="96599752700"/>
    <n v="200"/>
  </r>
  <r>
    <x v="11"/>
    <s v="IMPL-EXP-131-2022_Janata_KUWAIT"/>
    <n v="1000"/>
    <n v="1400000447"/>
    <s v="SPICES WHOLE BAY LEAF 50GM EXP X60"/>
    <x v="11"/>
    <n v="200"/>
    <s v="CS"/>
    <n v="60"/>
    <n v="12000"/>
    <n v="0.6"/>
    <x v="340"/>
    <n v="2110"/>
    <n v="20060712"/>
    <s v="Export"/>
    <n v="90067737"/>
    <x v="29"/>
    <s v="50"/>
    <x v="15"/>
    <x v="15"/>
    <s v="IFAD - Export Sales"/>
    <s v="0080083288"/>
    <n v="44676"/>
    <s v="USD"/>
    <n v="1660"/>
    <n v="1660"/>
    <n v="0"/>
    <n v="0"/>
    <x v="15"/>
    <x v="1"/>
    <n v="64011"/>
    <x v="0"/>
    <n v="96599752700"/>
    <n v="200"/>
  </r>
  <r>
    <x v="11"/>
    <s v="IMPL-EXP-131-2022_Janata_KUWAIT"/>
    <n v="1000"/>
    <n v="1400000348"/>
    <s v="RICE PUFFED 250GM EXP X20"/>
    <x v="8"/>
    <n v="100"/>
    <s v="CS"/>
    <n v="20"/>
    <n v="2000"/>
    <n v="0.5"/>
    <x v="337"/>
    <n v="636"/>
    <n v="20060712"/>
    <s v="Export"/>
    <n v="90067738"/>
    <x v="29"/>
    <s v="50"/>
    <x v="15"/>
    <x v="15"/>
    <s v="IFAD - Export Sales"/>
    <s v="0080083289"/>
    <n v="44676"/>
    <s v="USD"/>
    <n v="500"/>
    <n v="500"/>
    <n v="38739.81"/>
    <n v="451.25"/>
    <x v="15"/>
    <x v="1"/>
    <n v="64011"/>
    <x v="0"/>
    <n v="96599752700"/>
    <n v="100"/>
  </r>
  <r>
    <x v="11"/>
    <s v="IMPL-EXP-131-2022_Janata_KUWAIT"/>
    <n v="1000"/>
    <n v="1400000355"/>
    <s v="RICE PUFFED 400GM EXP X20"/>
    <x v="8"/>
    <n v="340"/>
    <s v="CS"/>
    <n v="20"/>
    <n v="6800"/>
    <n v="2.72"/>
    <x v="341"/>
    <n v="3026"/>
    <n v="20060712"/>
    <s v="Export"/>
    <n v="90067738"/>
    <x v="29"/>
    <s v="50"/>
    <x v="15"/>
    <x v="15"/>
    <s v="IFAD - Export Sales"/>
    <s v="0080083289"/>
    <n v="44676"/>
    <s v="USD"/>
    <n v="2380"/>
    <n v="2380"/>
    <n v="200668.37"/>
    <n v="2337.4299999999998"/>
    <x v="15"/>
    <x v="1"/>
    <n v="64011"/>
    <x v="0"/>
    <n v="96599752700"/>
    <n v="340"/>
  </r>
  <r>
    <x v="11"/>
    <s v="IMPL-EXP-131-2022_Janata_KUWAIT"/>
    <n v="1000"/>
    <n v="1400000401"/>
    <s v="BISCUIT PATATES 75GM EXP X144"/>
    <x v="0"/>
    <n v="100"/>
    <s v="CS"/>
    <n v="144"/>
    <n v="14400"/>
    <n v="1.08"/>
    <x v="342"/>
    <n v="1908"/>
    <n v="20060712"/>
    <s v="Export"/>
    <n v="90067739"/>
    <x v="29"/>
    <s v="50"/>
    <x v="15"/>
    <x v="15"/>
    <s v="IFAD - Export Sales"/>
    <s v="0080083284"/>
    <n v="44676"/>
    <s v="USD"/>
    <n v="1500"/>
    <n v="1500"/>
    <n v="117360.38"/>
    <n v="1367.04"/>
    <x v="15"/>
    <x v="1"/>
    <n v="64011"/>
    <x v="0"/>
    <n v="96599752700"/>
    <n v="100"/>
  </r>
  <r>
    <x v="11"/>
    <s v="IMPL-EXP-131-2022_Janata_KUWAIT"/>
    <n v="1000"/>
    <n v="1400000374"/>
    <s v="CHIPS POTATO CRACKERS 20GM EXP X80"/>
    <x v="7"/>
    <n v="100"/>
    <s v="CS"/>
    <n v="80"/>
    <n v="8000"/>
    <n v="0.16"/>
    <x v="343"/>
    <n v="700"/>
    <n v="20060712"/>
    <s v="Export"/>
    <n v="90067739"/>
    <x v="29"/>
    <s v="50"/>
    <x v="15"/>
    <x v="15"/>
    <s v="IFAD - Export Sales"/>
    <s v="0080083284"/>
    <n v="44676"/>
    <s v="USD"/>
    <n v="550"/>
    <n v="550"/>
    <n v="40079.93"/>
    <n v="466.86"/>
    <x v="15"/>
    <x v="1"/>
    <n v="64011"/>
    <x v="0"/>
    <n v="96599752700"/>
    <n v="100"/>
  </r>
  <r>
    <x v="11"/>
    <s v="IMPL-EXP-131-2022_Janata_KUWAIT"/>
    <n v="1000"/>
    <n v="1400000448"/>
    <s v="JHAL MURI WASABI 50GM EXP X64"/>
    <x v="3"/>
    <n v="30"/>
    <s v="CS"/>
    <n v="64"/>
    <n v="1920"/>
    <n v="9.6000000000000002E-2"/>
    <x v="344"/>
    <n v="267"/>
    <n v="20060712"/>
    <s v="Export"/>
    <n v="90067739"/>
    <x v="29"/>
    <s v="50"/>
    <x v="15"/>
    <x v="15"/>
    <s v="IFAD - Export Sales"/>
    <s v="0080083284"/>
    <n v="44676"/>
    <s v="USD"/>
    <n v="210"/>
    <n v="210"/>
    <n v="18048.25"/>
    <n v="210.23"/>
    <x v="15"/>
    <x v="1"/>
    <n v="64011"/>
    <x v="0"/>
    <n v="96599752700"/>
    <n v="30"/>
  </r>
  <r>
    <x v="11"/>
    <s v="IMPL-EXP-131-2022_Janata_KUWAIT"/>
    <n v="1000"/>
    <n v="1400000337"/>
    <s v="MUSTARD OIL 200ML EXP X20"/>
    <x v="5"/>
    <n v="100"/>
    <s v="CS"/>
    <n v="20"/>
    <n v="2000"/>
    <n v="0.4"/>
    <x v="345"/>
    <n v="1272"/>
    <n v="20060712"/>
    <s v="Export"/>
    <n v="90067739"/>
    <x v="29"/>
    <s v="50"/>
    <x v="15"/>
    <x v="15"/>
    <s v="IFAD - Export Sales"/>
    <s v="0080083284"/>
    <n v="44676"/>
    <s v="USD"/>
    <n v="1000"/>
    <n v="1000"/>
    <n v="72279.69"/>
    <n v="841.93"/>
    <x v="15"/>
    <x v="1"/>
    <n v="64011"/>
    <x v="0"/>
    <n v="96599752700"/>
    <n v="100"/>
  </r>
  <r>
    <x v="11"/>
    <s v="IMPL-EXP-131-2022_Janata_KUWAIT"/>
    <n v="1000"/>
    <n v="1400000338"/>
    <s v="MUSTARD OIL 400ML EXP X20"/>
    <x v="5"/>
    <n v="100"/>
    <s v="CS"/>
    <n v="20"/>
    <n v="2000"/>
    <n v="0.8"/>
    <x v="346"/>
    <n v="2417"/>
    <n v="20060712"/>
    <s v="Export"/>
    <n v="90067739"/>
    <x v="29"/>
    <s v="50"/>
    <x v="15"/>
    <x v="15"/>
    <s v="IFAD - Export Sales"/>
    <s v="0080083284"/>
    <n v="44676"/>
    <s v="USD"/>
    <n v="1900"/>
    <n v="1900"/>
    <n v="136820"/>
    <n v="1593.71"/>
    <x v="15"/>
    <x v="1"/>
    <n v="64011"/>
    <x v="0"/>
    <n v="96599752700"/>
    <n v="100"/>
  </r>
  <r>
    <x v="11"/>
    <s v="IMPL-EXP-131-2022_Janata_KUWAIT"/>
    <n v="1000"/>
    <n v="1400000157"/>
    <s v="MUSTARD OIL 1000 ML EXP X12"/>
    <x v="5"/>
    <n v="100"/>
    <s v="CS"/>
    <n v="12"/>
    <n v="1200"/>
    <n v="1.2"/>
    <x v="347"/>
    <n v="2671"/>
    <n v="20060712"/>
    <s v="Export"/>
    <n v="90067739"/>
    <x v="29"/>
    <s v="50"/>
    <x v="15"/>
    <x v="15"/>
    <s v="IFAD - Export Sales"/>
    <s v="0080083284"/>
    <n v="44676"/>
    <s v="USD"/>
    <n v="2100"/>
    <n v="2100"/>
    <n v="226487.75"/>
    <n v="2638.18"/>
    <x v="15"/>
    <x v="1"/>
    <n v="64011"/>
    <x v="0"/>
    <n v="96599752700"/>
    <n v="100"/>
  </r>
  <r>
    <x v="12"/>
    <s v="IMPL-EXP-115-2022_ USA_KBF"/>
    <n v="1000"/>
    <n v="1400000137"/>
    <s v="BISCUIT TOAST MURI TRAY 350GM EXP X24"/>
    <x v="2"/>
    <n v="75"/>
    <s v="CS"/>
    <n v="24"/>
    <n v="1800"/>
    <n v="0.63"/>
    <x v="348"/>
    <n v="2106"/>
    <n v="20062051"/>
    <s v="Export"/>
    <n v="90068522"/>
    <x v="30"/>
    <s v="50"/>
    <x v="16"/>
    <x v="16"/>
    <s v="IFAD - Export Sales"/>
    <s v="0080084358"/>
    <n v="44690"/>
    <s v="USD"/>
    <n v="975"/>
    <n v="975"/>
    <n v="79559.77"/>
    <n v="926.73"/>
    <x v="16"/>
    <x v="1"/>
    <n v="1000"/>
    <x v="1"/>
    <s v="+1(718)706-8000"/>
    <n v="75"/>
  </r>
  <r>
    <x v="12"/>
    <s v="IMPL-EXP-115-2022_ USA_KBF"/>
    <n v="1000"/>
    <n v="1400000138"/>
    <s v="BISCUIT TOAST MURI 250GM J EXP X24"/>
    <x v="2"/>
    <n v="75"/>
    <s v="CS"/>
    <n v="24"/>
    <n v="1800"/>
    <n v="0.45"/>
    <x v="349"/>
    <n v="1944"/>
    <n v="20062051"/>
    <s v="Export"/>
    <n v="90068522"/>
    <x v="30"/>
    <s v="50"/>
    <x v="16"/>
    <x v="16"/>
    <s v="IFAD - Export Sales"/>
    <s v="0080084358"/>
    <n v="44690"/>
    <s v="USD"/>
    <n v="900"/>
    <n v="900"/>
    <n v="68976.179999999993"/>
    <n v="803.45"/>
    <x v="16"/>
    <x v="1"/>
    <n v="1000"/>
    <x v="1"/>
    <s v="+1(718)706-8000"/>
    <n v="75"/>
  </r>
  <r>
    <x v="12"/>
    <s v="IMPL-EXP-115-2022_ USA_KBF"/>
    <n v="1000"/>
    <n v="1400000155"/>
    <s v="CAKE DRY 350GM EXP X24"/>
    <x v="4"/>
    <n v="150"/>
    <s v="CS"/>
    <n v="24"/>
    <n v="3600"/>
    <n v="1.26"/>
    <x v="350"/>
    <n v="6480"/>
    <n v="20062051"/>
    <s v="Export"/>
    <n v="90068522"/>
    <x v="30"/>
    <s v="50"/>
    <x v="16"/>
    <x v="16"/>
    <s v="IFAD - Export Sales"/>
    <s v="0080084358"/>
    <n v="44690"/>
    <s v="USD"/>
    <n v="3000"/>
    <n v="3000"/>
    <n v="265248.17"/>
    <n v="3089.67"/>
    <x v="16"/>
    <x v="1"/>
    <n v="1000"/>
    <x v="1"/>
    <s v="+1(718)706-8000"/>
    <n v="150"/>
  </r>
  <r>
    <x v="12"/>
    <s v="IMPL-EXP-115-2022_ USA_KBF"/>
    <n v="1000"/>
    <n v="1400000183"/>
    <s v="AMS ATTA 2KG EXP X10"/>
    <x v="6"/>
    <n v="125"/>
    <s v="CS"/>
    <n v="10"/>
    <n v="1250"/>
    <n v="2.5"/>
    <x v="351"/>
    <n v="2565"/>
    <n v="20062051"/>
    <s v="Export"/>
    <n v="90068522"/>
    <x v="30"/>
    <s v="50"/>
    <x v="16"/>
    <x v="16"/>
    <s v="IFAD - Export Sales"/>
    <s v="0080084358"/>
    <n v="44690"/>
    <s v="USD"/>
    <n v="1187.5"/>
    <n v="1187.5"/>
    <n v="103850.17"/>
    <n v="1209.67"/>
    <x v="16"/>
    <x v="1"/>
    <n v="1000"/>
    <x v="1"/>
    <s v="+1(718)706-8000"/>
    <n v="125"/>
  </r>
  <r>
    <x v="12"/>
    <s v="IMPL-EXP-115-2022_ USA_KBF"/>
    <n v="1000"/>
    <n v="1400000281"/>
    <s v="AMS MAIDA 2KG WITH MASTER CFC EXP X10"/>
    <x v="6"/>
    <n v="100"/>
    <s v="CS"/>
    <n v="10"/>
    <n v="1000"/>
    <n v="2"/>
    <x v="352"/>
    <n v="2376"/>
    <n v="20062051"/>
    <s v="Export"/>
    <n v="90068522"/>
    <x v="30"/>
    <s v="50"/>
    <x v="16"/>
    <x v="16"/>
    <s v="IFAD - Export Sales"/>
    <s v="0080084358"/>
    <n v="44690"/>
    <s v="USD"/>
    <n v="1100"/>
    <n v="1100"/>
    <n v="103379.71"/>
    <n v="1204.19"/>
    <x v="16"/>
    <x v="1"/>
    <n v="1000"/>
    <x v="1"/>
    <s v="+1(718)706-8000"/>
    <n v="100"/>
  </r>
  <r>
    <x v="12"/>
    <s v="IMPL-EXP-115-2022_ USA_KBF"/>
    <n v="1000"/>
    <n v="1400000144"/>
    <s v="BISCUIT TOAST PLAIN HND CT 350GM EXP X24"/>
    <x v="2"/>
    <n v="25"/>
    <s v="CS"/>
    <n v="24"/>
    <n v="600"/>
    <n v="0.21"/>
    <x v="353"/>
    <n v="648"/>
    <n v="20062051"/>
    <s v="Export"/>
    <n v="90068523"/>
    <x v="30"/>
    <s v="50"/>
    <x v="16"/>
    <x v="16"/>
    <s v="IFAD - Export Sales"/>
    <s v="0080084330"/>
    <n v="44690"/>
    <s v="USD"/>
    <n v="300"/>
    <n v="300"/>
    <n v="22079.759999999998"/>
    <n v="257.19"/>
    <x v="16"/>
    <x v="1"/>
    <n v="1000"/>
    <x v="1"/>
    <s v="+1(718)706-8000"/>
    <n v="25"/>
  </r>
  <r>
    <x v="12"/>
    <s v="IMPL-EXP-115-2022_ USA_KBF"/>
    <n v="1000"/>
    <n v="1400000136"/>
    <s v="BISCUIT TOAST BABY T 350GM EXP X24"/>
    <x v="2"/>
    <n v="30"/>
    <s v="CS"/>
    <n v="24"/>
    <n v="720"/>
    <n v="0.252"/>
    <x v="354"/>
    <n v="842.4"/>
    <n v="20062051"/>
    <s v="Export"/>
    <n v="90068523"/>
    <x v="30"/>
    <s v="50"/>
    <x v="16"/>
    <x v="16"/>
    <s v="IFAD - Export Sales"/>
    <s v="0080084330"/>
    <n v="44690"/>
    <s v="USD"/>
    <n v="390"/>
    <n v="390"/>
    <n v="34149.410000000003"/>
    <n v="397.78"/>
    <x v="16"/>
    <x v="1"/>
    <n v="1000"/>
    <x v="1"/>
    <s v="+1(718)706-8000"/>
    <n v="30"/>
  </r>
  <r>
    <x v="12"/>
    <s v="IMPL-EXP-115-2022_ USA_KBF"/>
    <n v="1000"/>
    <n v="1400000477"/>
    <s v="BISCUIT KAJU DELIGHT 240GM EXP X24"/>
    <x v="0"/>
    <n v="100"/>
    <s v="CS"/>
    <n v="24"/>
    <n v="2400"/>
    <n v="0.57599999999999996"/>
    <x v="355"/>
    <n v="3024"/>
    <n v="20062051"/>
    <s v="Export"/>
    <n v="90068523"/>
    <x v="30"/>
    <s v="50"/>
    <x v="16"/>
    <x v="16"/>
    <s v="IFAD - Export Sales"/>
    <s v="0080084330"/>
    <n v="44690"/>
    <s v="USD"/>
    <n v="1400"/>
    <n v="1400"/>
    <n v="79248.14"/>
    <n v="923.1"/>
    <x v="16"/>
    <x v="1"/>
    <n v="1000"/>
    <x v="1"/>
    <s v="+1(718)706-8000"/>
    <n v="100"/>
  </r>
  <r>
    <x v="12"/>
    <s v="IMPL-EXP-115-2022_ USA_KBF"/>
    <n v="1000"/>
    <n v="1400000359"/>
    <s v="BISCUIT SALTY BITE 300GM EXP X12"/>
    <x v="0"/>
    <n v="30"/>
    <s v="CS"/>
    <n v="12"/>
    <n v="360"/>
    <n v="0.108"/>
    <x v="356"/>
    <n v="466.5"/>
    <n v="20062051"/>
    <s v="Export"/>
    <n v="90068523"/>
    <x v="30"/>
    <s v="50"/>
    <x v="16"/>
    <x v="16"/>
    <s v="IFAD - Export Sales"/>
    <s v="0080084330"/>
    <n v="44690"/>
    <s v="USD"/>
    <n v="216"/>
    <n v="216"/>
    <n v="13604.65"/>
    <n v="158.47"/>
    <x v="16"/>
    <x v="1"/>
    <n v="1000"/>
    <x v="1"/>
    <s v="+1(718)706-8000"/>
    <n v="30"/>
  </r>
  <r>
    <x v="12"/>
    <s v="IMPL-EXP-115-2022_ USA_KBF"/>
    <n v="1000"/>
    <n v="1400000401"/>
    <s v="BISCUIT PATATES 75GM EXP X144"/>
    <x v="0"/>
    <n v="50"/>
    <s v="CS"/>
    <n v="144"/>
    <n v="7200"/>
    <n v="0.54"/>
    <x v="349"/>
    <n v="1944"/>
    <n v="20062051"/>
    <s v="Export"/>
    <n v="90068523"/>
    <x v="30"/>
    <s v="50"/>
    <x v="16"/>
    <x v="16"/>
    <s v="IFAD - Export Sales"/>
    <s v="0080084330"/>
    <n v="44690"/>
    <s v="USD"/>
    <n v="900"/>
    <n v="900"/>
    <n v="59039.9"/>
    <n v="687.71"/>
    <x v="16"/>
    <x v="1"/>
    <n v="1000"/>
    <x v="1"/>
    <s v="+1(718)706-8000"/>
    <n v="50"/>
  </r>
  <r>
    <x v="12"/>
    <s v="IMPL-EXP-115-2022_ USA_KBF"/>
    <n v="1000"/>
    <n v="1400000139"/>
    <s v="BISCUIT TOAST MURI 600GM JAR EXP X12"/>
    <x v="2"/>
    <n v="75"/>
    <s v="CS"/>
    <n v="12"/>
    <n v="900"/>
    <n v="0.54"/>
    <x v="349"/>
    <n v="1944"/>
    <n v="20062051"/>
    <s v="Export"/>
    <n v="90068523"/>
    <x v="30"/>
    <s v="50"/>
    <x v="16"/>
    <x v="16"/>
    <s v="IFAD - Export Sales"/>
    <s v="0080084330"/>
    <n v="44690"/>
    <s v="USD"/>
    <n v="900"/>
    <n v="900"/>
    <n v="69147.02"/>
    <n v="805.44"/>
    <x v="16"/>
    <x v="1"/>
    <n v="1000"/>
    <x v="1"/>
    <s v="+1(718)706-8000"/>
    <n v="75"/>
  </r>
  <r>
    <x v="12"/>
    <s v="IMPL-EXP-115-2022_ USA_KBF"/>
    <n v="1000"/>
    <n v="1400000242"/>
    <s v="NOODLES INST CHIC 480GM EXP X24"/>
    <x v="1"/>
    <n v="100"/>
    <s v="CS"/>
    <n v="24"/>
    <n v="2400"/>
    <n v="1.1519999999999999"/>
    <x v="357"/>
    <n v="3564"/>
    <n v="20062051"/>
    <s v="Export"/>
    <n v="90068523"/>
    <x v="30"/>
    <s v="50"/>
    <x v="16"/>
    <x v="16"/>
    <s v="IFAD - Export Sales"/>
    <s v="0080084330"/>
    <n v="44690"/>
    <s v="USD"/>
    <n v="1650"/>
    <n v="1650"/>
    <n v="134423.93"/>
    <n v="1565.8"/>
    <x v="16"/>
    <x v="1"/>
    <n v="1000"/>
    <x v="1"/>
    <s v="+1(718)706-8000"/>
    <n v="100"/>
  </r>
  <r>
    <x v="12"/>
    <s v="IMPL-EXP-115-2022_ USA_KBF"/>
    <n v="1000"/>
    <n v="1400000546"/>
    <s v="NOODLES EGGY INST MASL 720GM EXP X8"/>
    <x v="1"/>
    <n v="75"/>
    <s v="CS"/>
    <n v="8"/>
    <n v="600"/>
    <n v="0.432"/>
    <x v="358"/>
    <n v="1263.75"/>
    <n v="20062051"/>
    <s v="Export"/>
    <n v="90068523"/>
    <x v="30"/>
    <s v="50"/>
    <x v="16"/>
    <x v="16"/>
    <s v="IFAD - Export Sales"/>
    <s v="0080084330"/>
    <n v="44690"/>
    <s v="USD"/>
    <n v="585"/>
    <n v="585"/>
    <n v="50088.32"/>
    <n v="583.44000000000005"/>
    <x v="16"/>
    <x v="1"/>
    <n v="1000"/>
    <x v="1"/>
    <s v="+1(718)706-8000"/>
    <n v="75"/>
  </r>
  <r>
    <x v="12"/>
    <s v="IMPL-EXP-115-2022_ USA_KBF"/>
    <n v="1000"/>
    <n v="1400000232"/>
    <s v="CHIPS ROLLS 20GM EXP X80"/>
    <x v="7"/>
    <n v="30"/>
    <s v="CS"/>
    <n v="80"/>
    <n v="2400"/>
    <n v="4.8000000000000001E-2"/>
    <x v="359"/>
    <n v="389.1"/>
    <n v="20062051"/>
    <s v="Export"/>
    <n v="90068523"/>
    <x v="30"/>
    <s v="50"/>
    <x v="16"/>
    <x v="16"/>
    <s v="IFAD - Export Sales"/>
    <s v="0080084330"/>
    <n v="44690"/>
    <s v="USD"/>
    <n v="180"/>
    <n v="180"/>
    <n v="9840.1299999999992"/>
    <n v="114.62"/>
    <x v="16"/>
    <x v="1"/>
    <n v="1000"/>
    <x v="1"/>
    <s v="+1(718)706-8000"/>
    <n v="30"/>
  </r>
  <r>
    <x v="12"/>
    <s v="IMPL-EXP-115-2022_ USA_KBF"/>
    <n v="1000"/>
    <n v="1400000230"/>
    <s v="CHIPS PILLOW BBQ 25GM EXP X80"/>
    <x v="7"/>
    <n v="30"/>
    <s v="CS"/>
    <n v="80"/>
    <n v="2400"/>
    <n v="0.06"/>
    <x v="359"/>
    <n v="389.1"/>
    <n v="20062051"/>
    <s v="Export"/>
    <n v="90068523"/>
    <x v="30"/>
    <s v="50"/>
    <x v="16"/>
    <x v="16"/>
    <s v="IFAD - Export Sales"/>
    <s v="0080084330"/>
    <n v="44690"/>
    <s v="USD"/>
    <n v="180"/>
    <n v="180"/>
    <n v="11496.17"/>
    <n v="133.91"/>
    <x v="16"/>
    <x v="1"/>
    <n v="1000"/>
    <x v="1"/>
    <s v="+1(718)706-8000"/>
    <n v="30"/>
  </r>
  <r>
    <x v="12"/>
    <s v="IMPL-EXP-115-2022_ USA_KBF"/>
    <n v="1000"/>
    <n v="1400000371"/>
    <s v="CHIPS STIX BBQ 22GM EXP X80"/>
    <x v="7"/>
    <n v="30"/>
    <s v="CS"/>
    <n v="80"/>
    <n v="2400"/>
    <n v="5.28E-2"/>
    <x v="359"/>
    <n v="389.1"/>
    <n v="20062051"/>
    <s v="Export"/>
    <n v="90068523"/>
    <x v="30"/>
    <s v="50"/>
    <x v="16"/>
    <x v="16"/>
    <s v="IFAD - Export Sales"/>
    <s v="0080084330"/>
    <n v="44690"/>
    <s v="USD"/>
    <n v="180"/>
    <n v="180"/>
    <n v="10583.59"/>
    <n v="123.28"/>
    <x v="16"/>
    <x v="1"/>
    <n v="1000"/>
    <x v="1"/>
    <s v="+1(718)706-8000"/>
    <n v="30"/>
  </r>
  <r>
    <x v="12"/>
    <s v="IMPL-EXP-115-2022_ USA_KBF"/>
    <n v="1000"/>
    <n v="1400000332"/>
    <s v="CHIPS EGGY STIX MASALA 25GM EXP X80"/>
    <x v="7"/>
    <n v="30"/>
    <s v="CS"/>
    <n v="80"/>
    <n v="2400"/>
    <n v="0.06"/>
    <x v="360"/>
    <n v="388.8"/>
    <n v="20062051"/>
    <s v="Export"/>
    <n v="90068523"/>
    <x v="30"/>
    <s v="50"/>
    <x v="16"/>
    <x v="16"/>
    <s v="IFAD - Export Sales"/>
    <s v="0080084330"/>
    <n v="44690"/>
    <s v="USD"/>
    <n v="180"/>
    <n v="180"/>
    <n v="11351.95"/>
    <n v="132.22999999999999"/>
    <x v="16"/>
    <x v="1"/>
    <n v="1000"/>
    <x v="1"/>
    <s v="+1(718)706-8000"/>
    <n v="30"/>
  </r>
  <r>
    <x v="4"/>
    <s v="IMPL-EXP-095-2022_FOOD Magic_KSA"/>
    <n v="1000"/>
    <n v="1400000321"/>
    <s v="RICE AROMATIC 1000GM LOCPM EXP X10"/>
    <x v="9"/>
    <n v="1020"/>
    <s v="CS"/>
    <n v="10"/>
    <n v="10200"/>
    <n v="10.199999999999999"/>
    <x v="361"/>
    <n v="13076.4"/>
    <n v="20060785"/>
    <s v="Export"/>
    <n v="90069326"/>
    <x v="31"/>
    <s v="50"/>
    <x v="10"/>
    <x v="10"/>
    <s v="IFAD - Export Sales"/>
    <s v="0080085352"/>
    <n v="44699"/>
    <s v="USD"/>
    <n v="11730"/>
    <n v="11730"/>
    <n v="1717169.98"/>
    <n v="20001.98"/>
    <x v="10"/>
    <x v="1"/>
    <n v="1000"/>
    <x v="0"/>
    <n v="966598118585"/>
    <n v="1020"/>
  </r>
  <r>
    <x v="4"/>
    <s v="IMPL-EXP-095-2022_FOOD Magic_KSA"/>
    <n v="1000"/>
    <n v="1400000400"/>
    <s v="BISCUIT JEERA 70GM EXP X144"/>
    <x v="0"/>
    <n v="200"/>
    <s v="CS"/>
    <n v="144"/>
    <n v="28800"/>
    <n v="2.016"/>
    <x v="362"/>
    <n v="3212"/>
    <n v="20060785"/>
    <s v="Export"/>
    <n v="90069328"/>
    <x v="31"/>
    <s v="50"/>
    <x v="10"/>
    <x v="10"/>
    <s v="IFAD - Export Sales"/>
    <s v="0080085433"/>
    <n v="44699"/>
    <s v="USD"/>
    <n v="2880"/>
    <n v="2880"/>
    <n v="204191.65"/>
    <n v="2378.4699999999998"/>
    <x v="10"/>
    <x v="1"/>
    <n v="1000"/>
    <x v="0"/>
    <n v="966598118585"/>
    <n v="200"/>
  </r>
  <r>
    <x v="4"/>
    <s v="IMPL-EXP-095-2022_FOOD Magic_KSA"/>
    <n v="1000"/>
    <n v="1400000401"/>
    <s v="BISCUIT PATATES 75GM EXP X144"/>
    <x v="0"/>
    <n v="120"/>
    <s v="CS"/>
    <n v="144"/>
    <n v="17280"/>
    <n v="1.296"/>
    <x v="363"/>
    <n v="1928.4"/>
    <n v="20060785"/>
    <s v="Export"/>
    <n v="90069328"/>
    <x v="31"/>
    <s v="50"/>
    <x v="10"/>
    <x v="10"/>
    <s v="IFAD - Export Sales"/>
    <s v="0080085433"/>
    <n v="44699"/>
    <s v="USD"/>
    <n v="1728"/>
    <n v="1728"/>
    <n v="140659.22"/>
    <n v="1638.43"/>
    <x v="10"/>
    <x v="1"/>
    <n v="1000"/>
    <x v="0"/>
    <n v="966598118585"/>
    <n v="120"/>
  </r>
  <r>
    <x v="4"/>
    <s v="IMPL-EXP-095-2022_FOOD Magic_KSA"/>
    <n v="1000"/>
    <n v="1400000115"/>
    <s v="BISCUIT KAJU DELIGHT 70GM EXP X144"/>
    <x v="0"/>
    <n v="150"/>
    <s v="CS"/>
    <n v="144"/>
    <n v="21600"/>
    <n v="1.512"/>
    <x v="364"/>
    <n v="2412"/>
    <n v="20060785"/>
    <s v="Export"/>
    <n v="90069328"/>
    <x v="31"/>
    <s v="50"/>
    <x v="10"/>
    <x v="10"/>
    <s v="IFAD - Export Sales"/>
    <s v="0080085433"/>
    <n v="44699"/>
    <s v="USD"/>
    <n v="2160"/>
    <n v="2160"/>
    <n v="193319.61"/>
    <n v="2251.83"/>
    <x v="10"/>
    <x v="1"/>
    <n v="1000"/>
    <x v="0"/>
    <n v="966598118585"/>
    <n v="150"/>
  </r>
  <r>
    <x v="4"/>
    <s v="IMPL-EXP-095-2022_FOOD Magic_KSA"/>
    <n v="1000"/>
    <n v="1400000129"/>
    <s v="BISCUIT BUTTER DELIGHT 70GM EXP X144"/>
    <x v="0"/>
    <n v="100"/>
    <s v="CS"/>
    <n v="144"/>
    <n v="14400"/>
    <n v="1.008"/>
    <x v="365"/>
    <n v="1607"/>
    <n v="20060785"/>
    <s v="Export"/>
    <n v="90069328"/>
    <x v="31"/>
    <s v="50"/>
    <x v="10"/>
    <x v="10"/>
    <s v="IFAD - Export Sales"/>
    <s v="0080085433"/>
    <n v="44699"/>
    <s v="USD"/>
    <n v="1440"/>
    <n v="1440"/>
    <n v="116064.05"/>
    <n v="1351.94"/>
    <x v="10"/>
    <x v="1"/>
    <n v="1000"/>
    <x v="0"/>
    <n v="966598118585"/>
    <n v="100"/>
  </r>
  <r>
    <x v="4"/>
    <s v="IMPL-EXP-095-2022_FOOD Magic_KSA"/>
    <n v="1000"/>
    <n v="1400000140"/>
    <s v="BISCUIT TOAST MURI 150GM EXP X24"/>
    <x v="2"/>
    <n v="100"/>
    <s v="CS"/>
    <n v="24"/>
    <n v="2400"/>
    <n v="0.36"/>
    <x v="366"/>
    <n v="670"/>
    <n v="20060785"/>
    <s v="Export"/>
    <n v="90069329"/>
    <x v="31"/>
    <s v="50"/>
    <x v="10"/>
    <x v="10"/>
    <s v="IFAD - Export Sales"/>
    <s v="0080085434"/>
    <n v="44699"/>
    <s v="USD"/>
    <n v="600"/>
    <n v="600"/>
    <n v="44399.9"/>
    <n v="517.17999999999995"/>
    <x v="10"/>
    <x v="1"/>
    <n v="1000"/>
    <x v="0"/>
    <n v="966598118585"/>
    <n v="100"/>
  </r>
  <r>
    <x v="4"/>
    <s v="IMPL-EXP-095-2022_FOOD Magic_KSA"/>
    <n v="1000"/>
    <n v="1400000321"/>
    <s v="RICE AROMATIC 1000GM LOCPM EXP X10"/>
    <x v="9"/>
    <n v="230"/>
    <s v="CS"/>
    <n v="10"/>
    <n v="2300"/>
    <n v="2.2999999999999998"/>
    <x v="367"/>
    <n v="2948.6"/>
    <n v="20060785"/>
    <s v="Export"/>
    <n v="90069329"/>
    <x v="31"/>
    <s v="50"/>
    <x v="10"/>
    <x v="10"/>
    <s v="IFAD - Export Sales"/>
    <s v="0080085434"/>
    <n v="44699"/>
    <s v="USD"/>
    <n v="2645"/>
    <n v="2645"/>
    <n v="387204.96"/>
    <n v="4510.25"/>
    <x v="10"/>
    <x v="1"/>
    <n v="1000"/>
    <x v="0"/>
    <n v="966598118585"/>
    <n v="230"/>
  </r>
  <r>
    <x v="4"/>
    <s v="IMPL-EXP-095-2022_FOOD Magic_KSA"/>
    <n v="1000"/>
    <n v="1400000120"/>
    <s v="MUSTARD OIL 250ML EXP X24"/>
    <x v="5"/>
    <n v="300"/>
    <s v="CS"/>
    <n v="24"/>
    <n v="7200"/>
    <n v="1.8"/>
    <x v="368"/>
    <n v="4317"/>
    <n v="20060785"/>
    <s v="Export"/>
    <n v="90069329"/>
    <x v="31"/>
    <s v="50"/>
    <x v="10"/>
    <x v="10"/>
    <s v="IFAD - Export Sales"/>
    <s v="0080085434"/>
    <n v="44699"/>
    <s v="USD"/>
    <n v="3870"/>
    <n v="3870"/>
    <n v="364895.98"/>
    <n v="4250.3900000000003"/>
    <x v="10"/>
    <x v="1"/>
    <n v="1000"/>
    <x v="0"/>
    <n v="966598118585"/>
    <n v="300"/>
  </r>
  <r>
    <x v="4"/>
    <s v="IMPL-EXP-095-2022_FOOD Magic_KSA"/>
    <n v="1000"/>
    <n v="1400000157"/>
    <s v="MUSTARD OIL 1000 ML EXP X12"/>
    <x v="5"/>
    <n v="300"/>
    <s v="CS"/>
    <n v="12"/>
    <n v="3600"/>
    <n v="3.6"/>
    <x v="369"/>
    <n v="7494"/>
    <n v="20060785"/>
    <s v="Export"/>
    <n v="90069329"/>
    <x v="31"/>
    <s v="50"/>
    <x v="10"/>
    <x v="10"/>
    <s v="IFAD - Export Sales"/>
    <s v="0080085434"/>
    <n v="44699"/>
    <s v="USD"/>
    <n v="6720"/>
    <n v="6720"/>
    <n v="679464.12"/>
    <n v="7914.55"/>
    <x v="10"/>
    <x v="1"/>
    <n v="1000"/>
    <x v="0"/>
    <n v="966598118585"/>
    <n v="300"/>
  </r>
  <r>
    <x v="4"/>
    <s v="IMPL-EXP-095-2022_FOOD Magic_KSA"/>
    <n v="1000"/>
    <n v="1400000446"/>
    <s v="SPICES WHOLE DRY CHILLI 50GM EXP X60"/>
    <x v="11"/>
    <n v="150"/>
    <s v="CS"/>
    <n v="60"/>
    <n v="9000"/>
    <n v="0.45"/>
    <x v="370"/>
    <n v="2008.5"/>
    <n v="20060785"/>
    <s v="Export"/>
    <n v="90069329"/>
    <x v="31"/>
    <s v="50"/>
    <x v="10"/>
    <x v="10"/>
    <s v="IFAD - Export Sales"/>
    <s v="0080085434"/>
    <n v="44699"/>
    <s v="USD"/>
    <n v="1800"/>
    <n v="1800"/>
    <n v="0"/>
    <n v="0"/>
    <x v="10"/>
    <x v="1"/>
    <n v="1000"/>
    <x v="0"/>
    <n v="966598118585"/>
    <n v="150"/>
  </r>
  <r>
    <x v="1"/>
    <s v="IMPL-EXP-191-2022_ Dream Bake_India"/>
    <n v="1000"/>
    <n v="1400000388"/>
    <s v="BISCUIT TOAST MURI T 250GM EXP X24"/>
    <x v="2"/>
    <n v="830"/>
    <s v="CS"/>
    <n v="24"/>
    <n v="19920"/>
    <n v="4.9800000000000004"/>
    <x v="371"/>
    <n v="0"/>
    <n v="20063699"/>
    <s v="Export"/>
    <n v="90069505"/>
    <x v="32"/>
    <s v="50"/>
    <x v="1"/>
    <x v="1"/>
    <s v="IFAD - Export Sales"/>
    <s v="0080085751"/>
    <n v="44700"/>
    <s v="USD"/>
    <n v="7768.8"/>
    <n v="7768.8"/>
    <n v="663933.84"/>
    <n v="7567.06"/>
    <x v="1"/>
    <x v="1"/>
    <n v="711302"/>
    <x v="0"/>
    <n v="913326295000"/>
    <n v="830"/>
  </r>
  <r>
    <x v="1"/>
    <s v="IMPL-EXP-191-2022_ Dream Bake_India"/>
    <n v="1000"/>
    <n v="1400000388"/>
    <s v="BISCUIT TOAST MURI T 250GM EXP X24"/>
    <x v="2"/>
    <n v="830"/>
    <s v="CS"/>
    <n v="24"/>
    <n v="19920"/>
    <n v="4.9800000000000004"/>
    <x v="371"/>
    <n v="0"/>
    <n v="20063699"/>
    <s v="Export"/>
    <n v="90069506"/>
    <x v="32"/>
    <s v="50"/>
    <x v="1"/>
    <x v="1"/>
    <s v="IFAD - Export Sales"/>
    <s v="0080085753"/>
    <n v="44700"/>
    <s v="USD"/>
    <n v="7768.8"/>
    <n v="7768.8"/>
    <n v="663933.84"/>
    <n v="7567.06"/>
    <x v="1"/>
    <x v="1"/>
    <n v="711302"/>
    <x v="0"/>
    <n v="913326295000"/>
    <n v="830"/>
  </r>
  <r>
    <x v="1"/>
    <s v="IMPL-EXP-191-2022_ Dream Bake_India"/>
    <n v="1000"/>
    <n v="1400000388"/>
    <s v="BISCUIT TOAST MURI T 250GM EXP X24"/>
    <x v="2"/>
    <n v="840"/>
    <s v="CS"/>
    <n v="24"/>
    <n v="20160"/>
    <n v="5.04"/>
    <x v="372"/>
    <n v="3360.24"/>
    <n v="20063699"/>
    <s v="Export"/>
    <n v="90069507"/>
    <x v="32"/>
    <s v="50"/>
    <x v="1"/>
    <x v="1"/>
    <s v="IFAD - Export Sales"/>
    <s v="0080085619"/>
    <n v="44700"/>
    <s v="USD"/>
    <n v="7862.4"/>
    <n v="7862.4"/>
    <n v="671933.11"/>
    <n v="7658.23"/>
    <x v="1"/>
    <x v="1"/>
    <n v="711302"/>
    <x v="0"/>
    <n v="913326295000"/>
    <n v="840"/>
  </r>
  <r>
    <x v="0"/>
    <s v="IMPL-EXP-055-2022_QAF_ Oman"/>
    <n v="1000"/>
    <n v="1400000129"/>
    <s v="BISCUIT BUTTER DELIGHT 70GM EXP X144"/>
    <x v="0"/>
    <n v="250"/>
    <s v="CS"/>
    <n v="144"/>
    <n v="36000"/>
    <n v="2.52"/>
    <x v="373"/>
    <n v="4417.5"/>
    <n v="20058134"/>
    <s v="Export"/>
    <n v="90069528"/>
    <x v="32"/>
    <s v="50"/>
    <x v="0"/>
    <x v="0"/>
    <s v="IFAD - Export Sales"/>
    <s v="0080085757"/>
    <n v="44700"/>
    <s v="USD"/>
    <n v="3600"/>
    <n v="3600"/>
    <n v="289799.96000000002"/>
    <n v="3302.94"/>
    <x v="0"/>
    <x v="0"/>
    <n v="99999"/>
    <x v="0"/>
    <n v="96895768961"/>
    <n v="250"/>
  </r>
  <r>
    <x v="0"/>
    <s v="IMPL-EXP-055-2022_QAF_ Oman"/>
    <n v="1000"/>
    <n v="1400000115"/>
    <s v="BISCUIT KAJU DELIGHT 70GM EXP X144"/>
    <x v="0"/>
    <n v="350"/>
    <s v="CS"/>
    <n v="144"/>
    <n v="50400"/>
    <n v="3.528"/>
    <x v="374"/>
    <n v="6184.5"/>
    <n v="20058134"/>
    <s v="Export"/>
    <n v="90069528"/>
    <x v="32"/>
    <s v="50"/>
    <x v="0"/>
    <x v="0"/>
    <s v="IFAD - Export Sales"/>
    <s v="0080085757"/>
    <n v="44700"/>
    <s v="USD"/>
    <n v="5040"/>
    <n v="5040"/>
    <n v="451080.11"/>
    <n v="5141.1000000000004"/>
    <x v="0"/>
    <x v="0"/>
    <n v="99999"/>
    <x v="0"/>
    <n v="96895768961"/>
    <n v="350"/>
  </r>
  <r>
    <x v="0"/>
    <s v="IMPL-EXP-055-2022_QAF_ Oman"/>
    <n v="1000"/>
    <n v="1400000181"/>
    <s v="BISCUIT MILK   60GM EXP X144"/>
    <x v="0"/>
    <n v="40"/>
    <s v="CS"/>
    <n v="144"/>
    <n v="5760"/>
    <n v="0.34560000000000002"/>
    <x v="375"/>
    <n v="509.6"/>
    <n v="20058134"/>
    <s v="Export"/>
    <n v="90069528"/>
    <x v="32"/>
    <s v="50"/>
    <x v="0"/>
    <x v="0"/>
    <s v="IFAD - Export Sales"/>
    <s v="0080085757"/>
    <n v="44700"/>
    <s v="USD"/>
    <n v="440"/>
    <n v="440"/>
    <n v="34157.18"/>
    <n v="389.3"/>
    <x v="0"/>
    <x v="0"/>
    <n v="99999"/>
    <x v="0"/>
    <n v="96895768961"/>
    <n v="40"/>
  </r>
  <r>
    <x v="0"/>
    <s v="IMPL-EXP-055-2022_QAF_ Oman"/>
    <n v="1000"/>
    <n v="1400000181"/>
    <s v="BISCUIT MILK   60GM EXP X144"/>
    <x v="0"/>
    <n v="10"/>
    <s v="CS"/>
    <n v="144"/>
    <n v="1440"/>
    <n v="8.6400000000000005E-2"/>
    <x v="376"/>
    <n v="127.4"/>
    <n v="20058134"/>
    <s v="Export"/>
    <n v="90069529"/>
    <x v="32"/>
    <s v="50"/>
    <x v="0"/>
    <x v="0"/>
    <s v="IFAD - Export Sales"/>
    <s v="0080085758"/>
    <n v="44700"/>
    <s v="USD"/>
    <n v="110"/>
    <n v="110"/>
    <n v="8538.86"/>
    <n v="97.32"/>
    <x v="0"/>
    <x v="0"/>
    <n v="99999"/>
    <x v="0"/>
    <n v="96895768961"/>
    <n v="10"/>
  </r>
  <r>
    <x v="0"/>
    <s v="IMPL-EXP-055-2022_QAF_ Oman"/>
    <n v="1000"/>
    <n v="1400000161"/>
    <s v="NOODLES EGGY INST CHIC 390GM EXP X12"/>
    <x v="1"/>
    <n v="285"/>
    <s v="CS"/>
    <n v="12"/>
    <n v="3420"/>
    <n v="1.3338000000000001"/>
    <x v="377"/>
    <n v="1980.75"/>
    <n v="20058134"/>
    <s v="Export"/>
    <n v="90069529"/>
    <x v="32"/>
    <s v="50"/>
    <x v="0"/>
    <x v="0"/>
    <s v="IFAD - Export Sales"/>
    <s v="0080085758"/>
    <n v="44700"/>
    <s v="USD"/>
    <n v="1710"/>
    <n v="1710"/>
    <n v="166656.87"/>
    <n v="1899.44"/>
    <x v="0"/>
    <x v="0"/>
    <n v="99999"/>
    <x v="0"/>
    <n v="96895768961"/>
    <n v="285"/>
  </r>
  <r>
    <x v="0"/>
    <s v="IMPL-EXP-055-2022_QAF_ Oman"/>
    <n v="1000"/>
    <n v="1400000160"/>
    <s v="NOODLES EGGY INST MAS 390GM EXP X12"/>
    <x v="1"/>
    <n v="500"/>
    <s v="CS"/>
    <n v="12"/>
    <n v="6000"/>
    <n v="2.34"/>
    <x v="378"/>
    <n v="3475"/>
    <n v="20058134"/>
    <s v="Export"/>
    <n v="90069529"/>
    <x v="32"/>
    <s v="50"/>
    <x v="0"/>
    <x v="0"/>
    <s v="IFAD - Export Sales"/>
    <s v="0080085758"/>
    <n v="44700"/>
    <s v="USD"/>
    <n v="3000"/>
    <n v="3000"/>
    <n v="285179.57"/>
    <n v="3250.28"/>
    <x v="0"/>
    <x v="0"/>
    <n v="99999"/>
    <x v="0"/>
    <n v="96895768961"/>
    <n v="500"/>
  </r>
  <r>
    <x v="0"/>
    <s v="IMPL-EXP-055-2022_QAF_ Oman"/>
    <n v="1000"/>
    <n v="1400000401"/>
    <s v="BISCUIT PATATES 75GM EXP X144"/>
    <x v="0"/>
    <n v="150"/>
    <s v="CS"/>
    <n v="144"/>
    <n v="21600"/>
    <n v="1.62"/>
    <x v="379"/>
    <n v="2778"/>
    <n v="20058134"/>
    <s v="Export"/>
    <n v="90069529"/>
    <x v="32"/>
    <s v="50"/>
    <x v="0"/>
    <x v="0"/>
    <s v="IFAD - Export Sales"/>
    <s v="0080085758"/>
    <n v="44700"/>
    <s v="USD"/>
    <n v="2400"/>
    <n v="2400"/>
    <n v="176688.18"/>
    <n v="2013.77"/>
    <x v="0"/>
    <x v="0"/>
    <n v="99999"/>
    <x v="0"/>
    <n v="96895768961"/>
    <n v="150"/>
  </r>
  <r>
    <x v="0"/>
    <s v="IMPL-EXP-055-2022_QAF_ Oman"/>
    <n v="1000"/>
    <n v="1400000335"/>
    <s v="CAKE DRY 110GM EXP X24"/>
    <x v="4"/>
    <n v="50"/>
    <s v="CS"/>
    <n v="24"/>
    <n v="1200"/>
    <n v="0.13200000000000001"/>
    <x v="380"/>
    <n v="463"/>
    <n v="20058134"/>
    <s v="Export"/>
    <n v="90069531"/>
    <x v="32"/>
    <s v="50"/>
    <x v="0"/>
    <x v="0"/>
    <s v="IFAD - Export Sales"/>
    <s v="0080085759"/>
    <n v="44700"/>
    <s v="USD"/>
    <n v="400"/>
    <n v="400"/>
    <n v="29723.68"/>
    <n v="338.77"/>
    <x v="0"/>
    <x v="0"/>
    <n v="99999"/>
    <x v="0"/>
    <n v="96895768961"/>
    <n v="50"/>
  </r>
  <r>
    <x v="0"/>
    <s v="IMPL-EXP-055-2022_QAF_ Oman"/>
    <n v="1000"/>
    <n v="1400000239"/>
    <s v="CAKE DRY 350GM EXP X12"/>
    <x v="4"/>
    <n v="700"/>
    <s v="CS"/>
    <n v="12"/>
    <n v="8400"/>
    <n v="2.94"/>
    <x v="381"/>
    <n v="8106"/>
    <n v="20058134"/>
    <s v="Export"/>
    <n v="90069531"/>
    <x v="32"/>
    <s v="50"/>
    <x v="0"/>
    <x v="0"/>
    <s v="IFAD - Export Sales"/>
    <s v="0080085759"/>
    <n v="44700"/>
    <s v="USD"/>
    <n v="7000"/>
    <n v="7000"/>
    <n v="624959.74"/>
    <n v="7122.86"/>
    <x v="0"/>
    <x v="0"/>
    <n v="99999"/>
    <x v="0"/>
    <n v="96895768961"/>
    <n v="700"/>
  </r>
  <r>
    <x v="0"/>
    <s v="IMPL-EXP-055-2022_QAF_ Oman"/>
    <n v="1000"/>
    <n v="1400000161"/>
    <s v="NOODLES EGGY INST CHIC 390GM EXP X12"/>
    <x v="1"/>
    <n v="415"/>
    <s v="CS"/>
    <n v="12"/>
    <n v="4980"/>
    <n v="1.9421999999999999"/>
    <x v="382"/>
    <n v="2884.25"/>
    <n v="20058134"/>
    <s v="Export"/>
    <n v="90069531"/>
    <x v="32"/>
    <s v="50"/>
    <x v="0"/>
    <x v="0"/>
    <s v="IFAD - Export Sales"/>
    <s v="0080085759"/>
    <n v="44700"/>
    <s v="USD"/>
    <n v="2490"/>
    <n v="2490"/>
    <n v="242675.68"/>
    <n v="2765.85"/>
    <x v="0"/>
    <x v="0"/>
    <n v="99999"/>
    <x v="0"/>
    <n v="96895768961"/>
    <n v="415"/>
  </r>
  <r>
    <x v="0"/>
    <s v="IMPL-EXP-055-2022_QAF_ Oman"/>
    <n v="1000"/>
    <n v="1400000122"/>
    <s v="BISCUIT TOAST PLAIN HC 350GM EXP X12"/>
    <x v="2"/>
    <n v="500"/>
    <s v="CS"/>
    <n v="12"/>
    <n v="6000"/>
    <n v="2.1"/>
    <x v="383"/>
    <n v="3295"/>
    <n v="20058134"/>
    <s v="Export"/>
    <n v="90069532"/>
    <x v="32"/>
    <s v="50"/>
    <x v="0"/>
    <x v="0"/>
    <s v="IFAD - Export Sales"/>
    <s v="0080085760"/>
    <n v="44700"/>
    <s v="USD"/>
    <n v="2500"/>
    <n v="2500"/>
    <n v="223920.38"/>
    <n v="2552.09"/>
    <x v="0"/>
    <x v="0"/>
    <n v="99999"/>
    <x v="0"/>
    <n v="96895768961"/>
    <n v="500"/>
  </r>
  <r>
    <x v="0"/>
    <s v="IMPL-EXP-055-2022_QAF_ Oman"/>
    <n v="1000"/>
    <n v="1400000132"/>
    <s v="BISCUIT TOAST SWEET 350GM T EXP X12"/>
    <x v="2"/>
    <n v="738"/>
    <s v="CS"/>
    <n v="12"/>
    <n v="8856"/>
    <n v="3.0996000000000001"/>
    <x v="384"/>
    <n v="5129.1000000000004"/>
    <n v="20058134"/>
    <s v="Export"/>
    <n v="90069532"/>
    <x v="32"/>
    <s v="50"/>
    <x v="0"/>
    <x v="0"/>
    <s v="IFAD - Export Sales"/>
    <s v="0080085760"/>
    <n v="44700"/>
    <s v="USD"/>
    <n v="4428"/>
    <n v="4428"/>
    <n v="431729.93"/>
    <n v="4920.5600000000004"/>
    <x v="0"/>
    <x v="0"/>
    <n v="99999"/>
    <x v="0"/>
    <n v="96895768961"/>
    <n v="738"/>
  </r>
  <r>
    <x v="0"/>
    <s v="IMPL-EXP-055-2022_QAF_ Oman"/>
    <n v="1000"/>
    <n v="1400000132"/>
    <s v="BISCUIT TOAST SWEET 350GM T EXP X12"/>
    <x v="2"/>
    <n v="12"/>
    <s v="CS"/>
    <n v="12"/>
    <n v="144"/>
    <n v="5.04E-2"/>
    <x v="385"/>
    <n v="83.4"/>
    <n v="20058134"/>
    <s v="Export"/>
    <n v="90069534"/>
    <x v="32"/>
    <s v="50"/>
    <x v="0"/>
    <x v="0"/>
    <s v="IFAD - Export Sales"/>
    <s v="0080085761"/>
    <n v="44700"/>
    <s v="USD"/>
    <n v="72"/>
    <n v="72"/>
    <n v="7020.08"/>
    <n v="80.010000000000005"/>
    <x v="0"/>
    <x v="0"/>
    <n v="99999"/>
    <x v="0"/>
    <n v="96895768961"/>
    <n v="12"/>
  </r>
  <r>
    <x v="0"/>
    <s v="IMPL-EXP-055-2022_QAF_ Oman"/>
    <n v="1000"/>
    <n v="1400000134"/>
    <s v="BISCUIT TOAST MURI 350GM T EXP X12"/>
    <x v="2"/>
    <n v="300"/>
    <s v="CS"/>
    <n v="12"/>
    <n v="3600"/>
    <n v="1.26"/>
    <x v="386"/>
    <n v="2085"/>
    <n v="20058134"/>
    <s v="Export"/>
    <n v="90069534"/>
    <x v="32"/>
    <s v="50"/>
    <x v="0"/>
    <x v="0"/>
    <s v="IFAD - Export Sales"/>
    <s v="0080085761"/>
    <n v="44700"/>
    <s v="USD"/>
    <n v="1800"/>
    <n v="1800"/>
    <n v="161675.87"/>
    <n v="1842.67"/>
    <x v="0"/>
    <x v="0"/>
    <n v="99999"/>
    <x v="0"/>
    <n v="96895768961"/>
    <n v="300"/>
  </r>
  <r>
    <x v="0"/>
    <s v="IMPL-EXP-055-2022_QAF_ Oman"/>
    <n v="1000"/>
    <n v="1400000257"/>
    <s v="CHANACHUR 70GM EXP X96"/>
    <x v="3"/>
    <n v="400"/>
    <s v="CS"/>
    <n v="96"/>
    <n v="38400"/>
    <n v="2.6880000000000002"/>
    <x v="387"/>
    <n v="5552"/>
    <n v="20058134"/>
    <s v="Export"/>
    <n v="90069534"/>
    <x v="32"/>
    <s v="50"/>
    <x v="0"/>
    <x v="0"/>
    <s v="IFAD - Export Sales"/>
    <s v="0080085761"/>
    <n v="44700"/>
    <s v="USD"/>
    <n v="4800"/>
    <n v="4800"/>
    <n v="413184.33"/>
    <n v="4709.1899999999996"/>
    <x v="0"/>
    <x v="0"/>
    <n v="99999"/>
    <x v="0"/>
    <n v="96895768961"/>
    <n v="400"/>
  </r>
  <r>
    <x v="0"/>
    <s v="IMPL-EXP-055-2022_QAF_ Oman"/>
    <n v="1000"/>
    <n v="1400000124"/>
    <s v="CHANACHUR 150GM EXP X48"/>
    <x v="3"/>
    <n v="200"/>
    <s v="CS"/>
    <n v="48"/>
    <n v="9600"/>
    <n v="1.44"/>
    <x v="388"/>
    <n v="2664"/>
    <n v="20058134"/>
    <s v="Export"/>
    <n v="90069535"/>
    <x v="32"/>
    <s v="50"/>
    <x v="0"/>
    <x v="0"/>
    <s v="IFAD - Export Sales"/>
    <s v="0080085762"/>
    <n v="44700"/>
    <s v="USD"/>
    <n v="2300"/>
    <n v="2300"/>
    <n v="202464.44"/>
    <n v="2307.5500000000002"/>
    <x v="0"/>
    <x v="0"/>
    <n v="99999"/>
    <x v="0"/>
    <n v="96895768961"/>
    <n v="200"/>
  </r>
  <r>
    <x v="0"/>
    <s v="IMPL-EXP-055-2022_QAF_ Oman"/>
    <n v="1000"/>
    <n v="1400000228"/>
    <s v="CHANACHUR 300GM EXP X24"/>
    <x v="3"/>
    <n v="550"/>
    <s v="CS"/>
    <n v="24"/>
    <n v="13200"/>
    <n v="3.96"/>
    <x v="389"/>
    <n v="7320.5"/>
    <n v="20058134"/>
    <s v="Export"/>
    <n v="90069535"/>
    <x v="32"/>
    <s v="50"/>
    <x v="0"/>
    <x v="0"/>
    <s v="IFAD - Export Sales"/>
    <s v="0080085762"/>
    <n v="44700"/>
    <s v="USD"/>
    <n v="6325"/>
    <n v="6325"/>
    <n v="544103.81999999995"/>
    <n v="6201.32"/>
    <x v="0"/>
    <x v="0"/>
    <n v="99999"/>
    <x v="0"/>
    <n v="96895768961"/>
    <n v="550"/>
  </r>
  <r>
    <x v="0"/>
    <s v="IMPL-EXP-055-2022_QAF_ Oman"/>
    <n v="1000"/>
    <n v="1400000334"/>
    <s v="MUSTARD OIL 200ML EXP X24"/>
    <x v="5"/>
    <n v="200"/>
    <s v="CS"/>
    <n v="24"/>
    <n v="4800"/>
    <n v="0.96"/>
    <x v="390"/>
    <n v="2318"/>
    <n v="20058134"/>
    <s v="Export"/>
    <n v="90069536"/>
    <x v="32"/>
    <s v="50"/>
    <x v="0"/>
    <x v="0"/>
    <s v="IFAD - Export Sales"/>
    <s v="0080085625"/>
    <n v="44700"/>
    <s v="USD"/>
    <n v="2000"/>
    <n v="2000"/>
    <n v="161952.25"/>
    <n v="1845.82"/>
    <x v="0"/>
    <x v="0"/>
    <n v="99999"/>
    <x v="0"/>
    <n v="96895768961"/>
    <n v="200"/>
  </r>
  <r>
    <x v="0"/>
    <s v="IMPL-EXP-055-2022_QAF_ Oman"/>
    <n v="1000"/>
    <n v="1400000333"/>
    <s v="MUSTARD OIL 400ML EXP X24"/>
    <x v="5"/>
    <n v="100"/>
    <s v="CS"/>
    <n v="24"/>
    <n v="2400"/>
    <n v="0.96"/>
    <x v="391"/>
    <n v="2316"/>
    <n v="20058134"/>
    <s v="Export"/>
    <n v="90069536"/>
    <x v="32"/>
    <s v="50"/>
    <x v="0"/>
    <x v="0"/>
    <s v="IFAD - Export Sales"/>
    <s v="0080085625"/>
    <n v="44700"/>
    <s v="USD"/>
    <n v="2000"/>
    <n v="2000"/>
    <n v="151224.28"/>
    <n v="1723.55"/>
    <x v="0"/>
    <x v="0"/>
    <n v="99999"/>
    <x v="0"/>
    <n v="96895768961"/>
    <n v="100"/>
  </r>
  <r>
    <x v="0"/>
    <s v="IMPL-EXP-055-2022_QAF_ Oman"/>
    <n v="1000"/>
    <n v="1400000157"/>
    <s v="MUSTARD OIL 1000 ML EXP X12"/>
    <x v="5"/>
    <n v="200"/>
    <s v="CS"/>
    <n v="12"/>
    <n v="2400"/>
    <n v="2.4"/>
    <x v="392"/>
    <n v="5308.24"/>
    <n v="20058134"/>
    <s v="Export"/>
    <n v="90069536"/>
    <x v="32"/>
    <s v="50"/>
    <x v="0"/>
    <x v="0"/>
    <s v="IFAD - Export Sales"/>
    <s v="0080085625"/>
    <n v="44700"/>
    <s v="USD"/>
    <n v="4600"/>
    <n v="4600"/>
    <n v="452976.17"/>
    <n v="5162.71"/>
    <x v="0"/>
    <x v="0"/>
    <n v="99999"/>
    <x v="0"/>
    <n v="96895768961"/>
    <n v="200"/>
  </r>
  <r>
    <x v="6"/>
    <s v="IMPL-EXP-025-2022_ Qatar_ Layan"/>
    <n v="1000"/>
    <n v="1400000257"/>
    <s v="CHANACHUR 70GM EXP X96"/>
    <x v="3"/>
    <n v="574"/>
    <s v="CS"/>
    <n v="96"/>
    <n v="55104"/>
    <n v="3.8573"/>
    <x v="393"/>
    <n v="7582.54"/>
    <n v="20057775"/>
    <s v="Export"/>
    <n v="90069986"/>
    <x v="33"/>
    <s v="50"/>
    <x v="6"/>
    <x v="6"/>
    <s v="IFAD - Export Sales"/>
    <s v="0080085965"/>
    <n v="44703"/>
    <s v="USD"/>
    <n v="6314"/>
    <n v="6314"/>
    <n v="592918.84"/>
    <n v="6757.68"/>
    <x v="6"/>
    <x v="6"/>
    <n v="99999"/>
    <x v="0"/>
    <n v="97477788436"/>
    <n v="574"/>
  </r>
  <r>
    <x v="6"/>
    <s v="IMPL-EXP-025-2022_ Qatar_ Layan"/>
    <n v="1000"/>
    <n v="1400000115"/>
    <s v="BISCUIT KAJU DELIGHT 70GM EXP X144"/>
    <x v="0"/>
    <n v="625"/>
    <s v="CS"/>
    <n v="144"/>
    <n v="90000"/>
    <n v="6.3"/>
    <x v="394"/>
    <n v="10981.25"/>
    <n v="20057775"/>
    <s v="Export"/>
    <n v="90069987"/>
    <x v="33"/>
    <s v="50"/>
    <x v="6"/>
    <x v="6"/>
    <s v="IFAD - Export Sales"/>
    <s v="0080085966"/>
    <n v="44703"/>
    <s v="USD"/>
    <n v="8750"/>
    <n v="8750"/>
    <n v="805499.7"/>
    <n v="9180.5300000000007"/>
    <x v="6"/>
    <x v="6"/>
    <n v="99999"/>
    <x v="0"/>
    <n v="97477788436"/>
    <n v="625"/>
  </r>
  <r>
    <x v="6"/>
    <s v="IMPL-EXP-025-2022_ Qatar_ Layan"/>
    <n v="1000"/>
    <n v="1400000448"/>
    <s v="JHAL MURI WASABI 50GM EXP X64"/>
    <x v="3"/>
    <n v="500"/>
    <s v="CS"/>
    <n v="64"/>
    <n v="32000"/>
    <n v="1.6"/>
    <x v="395"/>
    <n v="4205"/>
    <n v="20057775"/>
    <s v="Export"/>
    <n v="90069988"/>
    <x v="33"/>
    <s v="50"/>
    <x v="6"/>
    <x v="6"/>
    <s v="IFAD - Export Sales"/>
    <s v="0080085968"/>
    <n v="44703"/>
    <s v="USD"/>
    <n v="3500"/>
    <n v="3500"/>
    <n v="300799.92"/>
    <n v="3428.31"/>
    <x v="6"/>
    <x v="6"/>
    <n v="99999"/>
    <x v="0"/>
    <n v="97477788436"/>
    <n v="500"/>
  </r>
  <r>
    <x v="6"/>
    <s v="IMPL-EXP-025-2022_ Qatar_ Layan"/>
    <n v="1000"/>
    <n v="1400000115"/>
    <s v="BISCUIT KAJU DELIGHT 70GM EXP X144"/>
    <x v="0"/>
    <n v="575"/>
    <s v="CS"/>
    <n v="144"/>
    <n v="82800"/>
    <n v="5.7960000000000003"/>
    <x v="396"/>
    <n v="10102.75"/>
    <n v="20057775"/>
    <s v="Export"/>
    <n v="90069989"/>
    <x v="33"/>
    <s v="50"/>
    <x v="6"/>
    <x v="6"/>
    <s v="IFAD - Export Sales"/>
    <s v="0080085977"/>
    <n v="44703"/>
    <s v="USD"/>
    <n v="8050"/>
    <n v="8050"/>
    <n v="741059.94"/>
    <n v="8446.09"/>
    <x v="6"/>
    <x v="6"/>
    <n v="99999"/>
    <x v="0"/>
    <n v="97477788436"/>
    <n v="575"/>
  </r>
  <r>
    <x v="6"/>
    <s v="IMPL-EXP-025-2022_ Qatar_ Layan"/>
    <n v="1000"/>
    <n v="1400000129"/>
    <s v="BISCUIT BUTTER DELIGHT 70GM EXP X144"/>
    <x v="0"/>
    <n v="50"/>
    <s v="CS"/>
    <n v="144"/>
    <n v="7200"/>
    <n v="0.504"/>
    <x v="397"/>
    <n v="841.5"/>
    <n v="20057775"/>
    <s v="Export"/>
    <n v="90069989"/>
    <x v="33"/>
    <s v="50"/>
    <x v="6"/>
    <x v="6"/>
    <s v="IFAD - Export Sales"/>
    <s v="0080085977"/>
    <n v="44703"/>
    <s v="USD"/>
    <n v="700"/>
    <n v="700"/>
    <n v="57960.17"/>
    <n v="660.59"/>
    <x v="6"/>
    <x v="6"/>
    <n v="99999"/>
    <x v="0"/>
    <n v="97477788436"/>
    <n v="50"/>
  </r>
  <r>
    <x v="6"/>
    <s v="IMPL-EXP-025-2022_ Qatar_ Layan"/>
    <n v="1000"/>
    <n v="1400000257"/>
    <s v="CHANACHUR 70GM EXP X96"/>
    <x v="3"/>
    <n v="606"/>
    <s v="CS"/>
    <n v="96"/>
    <n v="58176"/>
    <n v="4.0723000000000003"/>
    <x v="398"/>
    <n v="8005.26"/>
    <n v="20057775"/>
    <s v="Export"/>
    <n v="90069990"/>
    <x v="33"/>
    <s v="50"/>
    <x v="6"/>
    <x v="6"/>
    <s v="IFAD - Export Sales"/>
    <s v="0080085978"/>
    <n v="44703"/>
    <s v="USD"/>
    <n v="6666"/>
    <n v="6666"/>
    <n v="625974.01"/>
    <n v="7134.42"/>
    <x v="6"/>
    <x v="6"/>
    <n v="99999"/>
    <x v="0"/>
    <n v="97477788436"/>
    <n v="606"/>
  </r>
  <r>
    <x v="6"/>
    <s v="IMPL-EXP-025-2022_ Qatar_ Layan"/>
    <n v="1000"/>
    <n v="1400000161"/>
    <s v="NOODLES EGGY INST CHIC 390GM EXP X12"/>
    <x v="1"/>
    <n v="1000"/>
    <s v="CS"/>
    <n v="12"/>
    <n v="12000"/>
    <n v="4.68"/>
    <x v="399"/>
    <n v="8110"/>
    <n v="20057775"/>
    <s v="Export"/>
    <n v="90069991"/>
    <x v="33"/>
    <s v="50"/>
    <x v="6"/>
    <x v="6"/>
    <s v="IFAD - Export Sales"/>
    <s v="0080085979"/>
    <n v="44703"/>
    <s v="USD"/>
    <n v="6000"/>
    <n v="6000"/>
    <n v="584759.9"/>
    <n v="6664.69"/>
    <x v="6"/>
    <x v="6"/>
    <n v="99999"/>
    <x v="0"/>
    <n v="97477788436"/>
    <n v="1000"/>
  </r>
  <r>
    <x v="6"/>
    <s v="IMPL-EXP-025-2022_ Qatar_ Layan"/>
    <n v="1000"/>
    <n v="1400000257"/>
    <s v="CHANACHUR 70GM EXP X96"/>
    <x v="3"/>
    <n v="120"/>
    <s v="CS"/>
    <n v="96"/>
    <n v="11520"/>
    <n v="0.80640000000000001"/>
    <x v="400"/>
    <n v="1585.2"/>
    <n v="20057775"/>
    <s v="Export"/>
    <n v="90069992"/>
    <x v="33"/>
    <s v="50"/>
    <x v="6"/>
    <x v="6"/>
    <s v="IFAD - Export Sales"/>
    <s v="0080085980"/>
    <n v="44703"/>
    <s v="USD"/>
    <n v="1320"/>
    <n v="1320"/>
    <n v="123955.56"/>
    <n v="1412.76"/>
    <x v="6"/>
    <x v="6"/>
    <n v="99999"/>
    <x v="0"/>
    <n v="97477788436"/>
    <n v="120"/>
  </r>
  <r>
    <x v="6"/>
    <s v="IMPL-EXP-025-2022_ Qatar_ Layan"/>
    <n v="1000"/>
    <n v="1400000228"/>
    <s v="CHANACHUR 300GM EXP X24"/>
    <x v="3"/>
    <n v="755"/>
    <s v="CS"/>
    <n v="24"/>
    <n v="18120"/>
    <n v="5.4359999999999999"/>
    <x v="401"/>
    <n v="9973.5499999999993"/>
    <n v="20057775"/>
    <s v="Export"/>
    <n v="90069992"/>
    <x v="33"/>
    <s v="50"/>
    <x v="6"/>
    <x v="6"/>
    <s v="IFAD - Export Sales"/>
    <s v="0080085980"/>
    <n v="44703"/>
    <s v="USD"/>
    <n v="8305"/>
    <n v="8305"/>
    <n v="746906.05"/>
    <n v="8512.7199999999993"/>
    <x v="6"/>
    <x v="6"/>
    <n v="99999"/>
    <x v="0"/>
    <n v="97477788436"/>
    <n v="755"/>
  </r>
  <r>
    <x v="6"/>
    <s v="IMPL-EXP-025-2022_ Qatar_ Layan"/>
    <n v="1000"/>
    <n v="1400000157"/>
    <s v="MUSTARD OIL 1000 ML EXP X12"/>
    <x v="5"/>
    <n v="600"/>
    <s v="CS"/>
    <n v="12"/>
    <n v="7200"/>
    <n v="7.2"/>
    <x v="402"/>
    <n v="15840.38"/>
    <n v="20057775"/>
    <s v="Export"/>
    <n v="90069993"/>
    <x v="33"/>
    <s v="50"/>
    <x v="6"/>
    <x v="6"/>
    <s v="IFAD - Export Sales"/>
    <s v="0080086030"/>
    <n v="44703"/>
    <s v="USD"/>
    <n v="13200"/>
    <n v="13200"/>
    <n v="1358928.52"/>
    <n v="15488.13"/>
    <x v="6"/>
    <x v="6"/>
    <n v="99999"/>
    <x v="0"/>
    <n v="97477788436"/>
    <n v="600"/>
  </r>
  <r>
    <x v="6"/>
    <s v="IMPL-EXP-025-2022_ Qatar_ Layan"/>
    <n v="1000"/>
    <n v="1400000120"/>
    <s v="MUSTARD OIL 250ML EXP X24"/>
    <x v="5"/>
    <n v="300"/>
    <s v="CS"/>
    <n v="24"/>
    <n v="7200"/>
    <n v="1.8"/>
    <x v="403"/>
    <n v="4146"/>
    <n v="20057775"/>
    <s v="Export"/>
    <n v="90069994"/>
    <x v="33"/>
    <s v="50"/>
    <x v="6"/>
    <x v="6"/>
    <s v="IFAD - Export Sales"/>
    <s v="0080086032"/>
    <n v="44703"/>
    <s v="USD"/>
    <n v="3450"/>
    <n v="3450"/>
    <n v="364895.74"/>
    <n v="4158.83"/>
    <x v="6"/>
    <x v="6"/>
    <n v="99999"/>
    <x v="0"/>
    <n v="97477788436"/>
    <n v="300"/>
  </r>
  <r>
    <x v="6"/>
    <s v="IMPL-EXP-025-2022_ Qatar_ Layan"/>
    <n v="1000"/>
    <n v="1400000333"/>
    <s v="MUSTARD OIL 400ML EXP X24"/>
    <x v="5"/>
    <n v="500"/>
    <s v="CS"/>
    <n v="24"/>
    <n v="12000"/>
    <n v="4.8"/>
    <x v="404"/>
    <n v="11402.4"/>
    <n v="20057775"/>
    <s v="Export"/>
    <n v="90069994"/>
    <x v="33"/>
    <s v="50"/>
    <x v="6"/>
    <x v="6"/>
    <s v="IFAD - Export Sales"/>
    <s v="0080086032"/>
    <n v="44703"/>
    <s v="USD"/>
    <n v="9500"/>
    <n v="9500"/>
    <n v="756119.63"/>
    <n v="8617.73"/>
    <x v="6"/>
    <x v="6"/>
    <n v="99999"/>
    <x v="0"/>
    <n v="97477788436"/>
    <n v="500"/>
  </r>
  <r>
    <x v="6"/>
    <s v="IMPL-EXP-025-2022_ Qatar_ Layan"/>
    <n v="1000"/>
    <n v="1400000228"/>
    <s v="CHANACHUR 300GM EXP X24"/>
    <x v="3"/>
    <n v="45"/>
    <s v="CS"/>
    <n v="24"/>
    <n v="1080"/>
    <n v="0.32400000000000001"/>
    <x v="405"/>
    <n v="594.45000000000005"/>
    <n v="20057775"/>
    <s v="Export"/>
    <n v="90069995"/>
    <x v="33"/>
    <s v="50"/>
    <x v="6"/>
    <x v="6"/>
    <s v="IFAD - Export Sales"/>
    <s v="0080085916"/>
    <n v="44703"/>
    <s v="USD"/>
    <n v="495"/>
    <n v="495"/>
    <n v="44517.52"/>
    <n v="507.38"/>
    <x v="6"/>
    <x v="6"/>
    <n v="99999"/>
    <x v="0"/>
    <n v="97477788436"/>
    <n v="45"/>
  </r>
  <r>
    <x v="6"/>
    <s v="IMPL-EXP-025-2022_ Qatar_ Layan"/>
    <n v="1000"/>
    <n v="1400000120"/>
    <s v="MUSTARD OIL 250ML EXP X24"/>
    <x v="5"/>
    <n v="200"/>
    <s v="CS"/>
    <n v="24"/>
    <n v="4800"/>
    <n v="1.2"/>
    <x v="406"/>
    <n v="0"/>
    <n v="20057775"/>
    <s v="Export"/>
    <n v="90069995"/>
    <x v="33"/>
    <s v="50"/>
    <x v="6"/>
    <x v="6"/>
    <s v="IFAD - Export Sales"/>
    <s v="0080085916"/>
    <n v="44703"/>
    <s v="USD"/>
    <n v="2300"/>
    <n v="2300"/>
    <n v="243264.42"/>
    <n v="2772.56"/>
    <x v="6"/>
    <x v="6"/>
    <n v="99999"/>
    <x v="0"/>
    <n v="97477788436"/>
    <n v="200"/>
  </r>
  <r>
    <x v="6"/>
    <s v="IMPL-EXP-025-2022_ Qatar_ Layan"/>
    <n v="1000"/>
    <n v="1400000129"/>
    <s v="BISCUIT BUTTER DELIGHT 70GM EXP X144"/>
    <x v="0"/>
    <n v="350"/>
    <s v="CS"/>
    <n v="144"/>
    <n v="50400"/>
    <n v="3.528"/>
    <x v="407"/>
    <n v="5890.5"/>
    <n v="20057775"/>
    <s v="Export"/>
    <n v="90069995"/>
    <x v="33"/>
    <s v="50"/>
    <x v="6"/>
    <x v="6"/>
    <s v="IFAD - Export Sales"/>
    <s v="0080085916"/>
    <n v="44703"/>
    <s v="USD"/>
    <n v="4900"/>
    <n v="4900"/>
    <n v="405720.29"/>
    <n v="4624.12"/>
    <x v="6"/>
    <x v="6"/>
    <n v="99999"/>
    <x v="0"/>
    <n v="97477788436"/>
    <n v="350"/>
  </r>
  <r>
    <x v="4"/>
    <s v="IMPL-EXP-145-2022_ KSA_ Food Magic"/>
    <n v="1000"/>
    <n v="1400000412"/>
    <s v="SPICES POWDER CHILLI 200GM EXP X24"/>
    <x v="11"/>
    <n v="50"/>
    <s v="CS"/>
    <n v="24"/>
    <n v="1200"/>
    <n v="0.24"/>
    <x v="408"/>
    <n v="1079"/>
    <n v="20061385"/>
    <s v="Export"/>
    <n v="90070674"/>
    <x v="34"/>
    <s v="50"/>
    <x v="10"/>
    <x v="10"/>
    <s v="IFAD - Export Sales"/>
    <s v="0080086892"/>
    <n v="44709"/>
    <s v="USD"/>
    <n v="900"/>
    <n v="900"/>
    <n v="78695.759999999995"/>
    <n v="896.92"/>
    <x v="10"/>
    <x v="1"/>
    <n v="1000"/>
    <x v="0"/>
    <n v="966598118585"/>
    <n v="50"/>
  </r>
  <r>
    <x v="4"/>
    <s v="IMPL-EXP-145-2022_ KSA_ Food Magic"/>
    <n v="1000"/>
    <n v="1400000413"/>
    <s v="SPICES POWDER TURMERIC 200GM EXP X24"/>
    <x v="11"/>
    <n v="50"/>
    <s v="CS"/>
    <n v="24"/>
    <n v="1200"/>
    <n v="0.24"/>
    <x v="409"/>
    <n v="960"/>
    <n v="20061385"/>
    <s v="Export"/>
    <n v="90070674"/>
    <x v="34"/>
    <s v="50"/>
    <x v="10"/>
    <x v="10"/>
    <s v="IFAD - Export Sales"/>
    <s v="0080086892"/>
    <n v="44709"/>
    <s v="USD"/>
    <n v="800"/>
    <n v="800"/>
    <n v="53495.96"/>
    <n v="609.71"/>
    <x v="10"/>
    <x v="1"/>
    <n v="1000"/>
    <x v="0"/>
    <n v="966598118585"/>
    <n v="50"/>
  </r>
  <r>
    <x v="4"/>
    <s v="IMPL-EXP-145-2022_ KSA_ Food Magic"/>
    <n v="1000"/>
    <n v="1400000414"/>
    <s v="SPICES POWDER CUMIN SEED 200GM EXP X24"/>
    <x v="11"/>
    <n v="50"/>
    <s v="CS"/>
    <n v="24"/>
    <n v="1200"/>
    <n v="0.24"/>
    <x v="410"/>
    <n v="1619"/>
    <n v="20061385"/>
    <s v="Export"/>
    <n v="90070674"/>
    <x v="34"/>
    <s v="50"/>
    <x v="10"/>
    <x v="10"/>
    <s v="IFAD - Export Sales"/>
    <s v="0080086892"/>
    <n v="44709"/>
    <s v="USD"/>
    <n v="1350"/>
    <n v="1350"/>
    <n v="105156.39"/>
    <n v="1198.5"/>
    <x v="10"/>
    <x v="1"/>
    <n v="1000"/>
    <x v="0"/>
    <n v="966598118585"/>
    <n v="50"/>
  </r>
  <r>
    <x v="4"/>
    <s v="IMPL-EXP-145-2022_ KSA_ Food Magic"/>
    <n v="1000"/>
    <n v="1400000120"/>
    <s v="MUSTARD OIL 250ML EXP X24"/>
    <x v="5"/>
    <n v="250"/>
    <s v="CS"/>
    <n v="24"/>
    <n v="6000"/>
    <n v="1.5"/>
    <x v="411"/>
    <n v="3867.5"/>
    <n v="20061385"/>
    <s v="Export"/>
    <n v="90070674"/>
    <x v="34"/>
    <s v="50"/>
    <x v="10"/>
    <x v="10"/>
    <s v="IFAD - Export Sales"/>
    <s v="0080086892"/>
    <n v="44709"/>
    <s v="USD"/>
    <n v="3225"/>
    <n v="3225"/>
    <n v="304079.64"/>
    <n v="3465.69"/>
    <x v="10"/>
    <x v="1"/>
    <n v="1000"/>
    <x v="0"/>
    <n v="966598118585"/>
    <n v="250"/>
  </r>
  <r>
    <x v="4"/>
    <s v="IMPL-EXP-145-2022_ KSA_ Food Magic"/>
    <n v="1000"/>
    <n v="1400000446"/>
    <s v="SPICES WHOLE DRY CHILLI 50GM EXP X60"/>
    <x v="11"/>
    <n v="200"/>
    <s v="CS"/>
    <n v="60"/>
    <n v="12000"/>
    <n v="0.6"/>
    <x v="412"/>
    <n v="2878"/>
    <n v="20061385"/>
    <s v="Export"/>
    <n v="90070674"/>
    <x v="34"/>
    <s v="50"/>
    <x v="10"/>
    <x v="10"/>
    <s v="IFAD - Export Sales"/>
    <s v="0080086892"/>
    <n v="44709"/>
    <s v="USD"/>
    <n v="2400"/>
    <n v="2400"/>
    <n v="0"/>
    <n v="0"/>
    <x v="10"/>
    <x v="1"/>
    <n v="1000"/>
    <x v="0"/>
    <n v="966598118585"/>
    <n v="200"/>
  </r>
  <r>
    <x v="4"/>
    <s v="IMPL-EXP-145-2022_ KSA_ Food Magic"/>
    <n v="1000"/>
    <n v="1400000383"/>
    <s v="BISCUIT TOAST MURI 350GM LOCPM EXP X12"/>
    <x v="2"/>
    <n v="200"/>
    <s v="CS"/>
    <n v="12"/>
    <n v="2400"/>
    <n v="0.84"/>
    <x v="413"/>
    <n v="1678"/>
    <n v="20061385"/>
    <s v="Export"/>
    <n v="90070674"/>
    <x v="34"/>
    <s v="50"/>
    <x v="10"/>
    <x v="10"/>
    <s v="IFAD - Export Sales"/>
    <s v="0080086892"/>
    <n v="44709"/>
    <s v="USD"/>
    <n v="1400"/>
    <n v="1400"/>
    <n v="100992.25"/>
    <n v="1151.04"/>
    <x v="10"/>
    <x v="1"/>
    <n v="1000"/>
    <x v="0"/>
    <n v="966598118585"/>
    <n v="200"/>
  </r>
  <r>
    <x v="4"/>
    <s v="IMPL-EXP-145-2022_ KSA_ Food Magic"/>
    <n v="1000"/>
    <n v="1400000140"/>
    <s v="BISCUIT TOAST MURI 150GM EXP X24"/>
    <x v="2"/>
    <n v="125"/>
    <s v="CS"/>
    <n v="24"/>
    <n v="3000"/>
    <n v="0.45"/>
    <x v="414"/>
    <n v="1050"/>
    <n v="20061385"/>
    <s v="Export"/>
    <n v="90070674"/>
    <x v="34"/>
    <s v="50"/>
    <x v="10"/>
    <x v="10"/>
    <s v="IFAD - Export Sales"/>
    <s v="0080086892"/>
    <n v="44709"/>
    <s v="USD"/>
    <n v="875"/>
    <n v="875"/>
    <n v="55440.27"/>
    <n v="631.87"/>
    <x v="10"/>
    <x v="1"/>
    <n v="1000"/>
    <x v="0"/>
    <n v="966598118585"/>
    <n v="125"/>
  </r>
  <r>
    <x v="4"/>
    <s v="IMPL-EXP-145-2022_ KSA_ Food Magic"/>
    <n v="1000"/>
    <n v="1400000115"/>
    <s v="BISCUIT KAJU DELIGHT 70GM EXP X144"/>
    <x v="0"/>
    <n v="340"/>
    <s v="CS"/>
    <n v="144"/>
    <n v="48960"/>
    <n v="3.4272"/>
    <x v="415"/>
    <n v="5868.4"/>
    <n v="20061385"/>
    <s v="Export"/>
    <n v="90070675"/>
    <x v="34"/>
    <s v="50"/>
    <x v="10"/>
    <x v="10"/>
    <s v="IFAD - Export Sales"/>
    <s v="0080086893"/>
    <n v="44709"/>
    <s v="USD"/>
    <n v="4896"/>
    <n v="4896"/>
    <n v="438191.99"/>
    <n v="4994.21"/>
    <x v="10"/>
    <x v="1"/>
    <n v="1000"/>
    <x v="0"/>
    <n v="966598118585"/>
    <n v="340"/>
  </r>
  <r>
    <x v="4"/>
    <s v="IMPL-EXP-145-2022_ KSA_ Food Magic"/>
    <n v="1000"/>
    <n v="1400000400"/>
    <s v="BISCUIT JEERA 70GM EXP X144"/>
    <x v="0"/>
    <n v="200"/>
    <s v="CS"/>
    <n v="144"/>
    <n v="28800"/>
    <n v="2.016"/>
    <x v="416"/>
    <n v="3454"/>
    <n v="20061385"/>
    <s v="Export"/>
    <n v="90070675"/>
    <x v="34"/>
    <s v="50"/>
    <x v="10"/>
    <x v="10"/>
    <s v="IFAD - Export Sales"/>
    <s v="0080086893"/>
    <n v="44709"/>
    <s v="USD"/>
    <n v="2880"/>
    <n v="2880"/>
    <n v="204479.82"/>
    <n v="2330.52"/>
    <x v="10"/>
    <x v="1"/>
    <n v="1000"/>
    <x v="0"/>
    <n v="966598118585"/>
    <n v="200"/>
  </r>
  <r>
    <x v="4"/>
    <s v="IMPL-EXP-145-2022_ KSA_ Food Magic"/>
    <n v="1000"/>
    <n v="1400000115"/>
    <s v="BISCUIT KAJU DELIGHT 70GM EXP X144"/>
    <x v="0"/>
    <n v="460"/>
    <s v="CS"/>
    <n v="144"/>
    <n v="66240"/>
    <n v="4.6368"/>
    <x v="417"/>
    <n v="7939.6"/>
    <n v="20061385"/>
    <s v="Export"/>
    <n v="90070676"/>
    <x v="34"/>
    <s v="50"/>
    <x v="10"/>
    <x v="10"/>
    <s v="IFAD - Export Sales"/>
    <s v="0080086894"/>
    <n v="44709"/>
    <s v="USD"/>
    <n v="6624"/>
    <n v="6624"/>
    <n v="592847.77"/>
    <n v="6756.87"/>
    <x v="10"/>
    <x v="1"/>
    <n v="1000"/>
    <x v="0"/>
    <n v="966598118585"/>
    <n v="460"/>
  </r>
  <r>
    <x v="4"/>
    <s v="IMPL-EXP-145-2022_ KSA_ Food Magic"/>
    <n v="1000"/>
    <n v="1400000129"/>
    <s v="BISCUIT BUTTER DELIGHT 70GM EXP X144"/>
    <x v="0"/>
    <n v="168"/>
    <s v="CS"/>
    <n v="144"/>
    <n v="24192"/>
    <n v="1.6934"/>
    <x v="418"/>
    <n v="2901.36"/>
    <n v="20061385"/>
    <s v="Export"/>
    <n v="90070676"/>
    <x v="34"/>
    <s v="50"/>
    <x v="10"/>
    <x v="10"/>
    <s v="IFAD - Export Sales"/>
    <s v="0080086894"/>
    <n v="44709"/>
    <s v="USD"/>
    <n v="2419.1999999999998"/>
    <n v="2419.1999999999998"/>
    <n v="194745.95"/>
    <n v="2219.58"/>
    <x v="10"/>
    <x v="1"/>
    <n v="1000"/>
    <x v="0"/>
    <n v="966598118585"/>
    <n v="168"/>
  </r>
  <r>
    <x v="4"/>
    <s v="IMPL-EXP-145-2022_ KSA_ Food Magic"/>
    <n v="1000"/>
    <n v="1400000129"/>
    <s v="BISCUIT BUTTER DELIGHT 70GM EXP X144"/>
    <x v="0"/>
    <n v="632"/>
    <s v="CS"/>
    <n v="144"/>
    <n v="91008"/>
    <n v="6.3705999999999996"/>
    <x v="419"/>
    <n v="10914.64"/>
    <n v="20061385"/>
    <s v="Export"/>
    <n v="90070677"/>
    <x v="34"/>
    <s v="50"/>
    <x v="10"/>
    <x v="10"/>
    <s v="IFAD - Export Sales"/>
    <s v="0080086895"/>
    <n v="44709"/>
    <s v="USD"/>
    <n v="9100.7999999999993"/>
    <n v="9100.7999999999993"/>
    <n v="732614.08"/>
    <n v="8349.83"/>
    <x v="10"/>
    <x v="1"/>
    <n v="1000"/>
    <x v="0"/>
    <n v="966598118585"/>
    <n v="632"/>
  </r>
  <r>
    <x v="4"/>
    <s v="IMPL-EXP-145-2022_ KSA_ Food Magic"/>
    <n v="1000"/>
    <n v="1400000401"/>
    <s v="BISCUIT PATATES 75GM EXP X144"/>
    <x v="0"/>
    <n v="300"/>
    <s v="CS"/>
    <n v="144"/>
    <n v="43200"/>
    <n v="3.24"/>
    <x v="420"/>
    <n v="0"/>
    <n v="20061385"/>
    <s v="Export"/>
    <n v="90070678"/>
    <x v="34"/>
    <s v="50"/>
    <x v="10"/>
    <x v="10"/>
    <s v="IFAD - Export Sales"/>
    <s v="0080086714"/>
    <n v="44709"/>
    <s v="USD"/>
    <n v="4320"/>
    <n v="4320"/>
    <n v="361151.88"/>
    <n v="4116.16"/>
    <x v="10"/>
    <x v="1"/>
    <n v="1000"/>
    <x v="0"/>
    <n v="966598118585"/>
    <n v="300"/>
  </r>
  <r>
    <x v="1"/>
    <s v="IMPL-EXP-191-2022_ Dream Bake_India"/>
    <n v="1000"/>
    <n v="1400000388"/>
    <s v="BISCUIT TOAST MURI T 250GM EXP X24"/>
    <x v="2"/>
    <n v="850"/>
    <s v="CS"/>
    <n v="24"/>
    <n v="20400"/>
    <n v="5.0999999999999996"/>
    <x v="421"/>
    <n v="7956"/>
    <n v="20063699"/>
    <s v="Export"/>
    <n v="90070861"/>
    <x v="35"/>
    <s v="50"/>
    <x v="1"/>
    <x v="1"/>
    <s v="IFAD - Export Sales"/>
    <s v="0080087094"/>
    <n v="44711"/>
    <s v="USD"/>
    <n v="7956"/>
    <n v="7956"/>
    <n v="679932.36"/>
    <n v="7749.4"/>
    <x v="1"/>
    <x v="1"/>
    <n v="711302"/>
    <x v="0"/>
    <n v="913326295000"/>
    <n v="850"/>
  </r>
  <r>
    <x v="1"/>
    <s v="IMPL-EXP-191-2022_ Dream Bake_India"/>
    <n v="1000"/>
    <n v="1400000388"/>
    <s v="BISCUIT TOAST MURI T 250GM EXP X24"/>
    <x v="2"/>
    <n v="812"/>
    <s v="CS"/>
    <n v="24"/>
    <n v="19488"/>
    <n v="4.8719999999999999"/>
    <x v="422"/>
    <n v="7600.32"/>
    <n v="20063699"/>
    <s v="Export"/>
    <n v="90070863"/>
    <x v="35"/>
    <s v="50"/>
    <x v="1"/>
    <x v="1"/>
    <s v="IFAD - Export Sales"/>
    <s v="0080087095"/>
    <n v="44711"/>
    <s v="USD"/>
    <n v="7600.32"/>
    <n v="7600.32"/>
    <n v="649534.82999999996"/>
    <n v="7402.95"/>
    <x v="1"/>
    <x v="1"/>
    <n v="711302"/>
    <x v="0"/>
    <n v="913326295000"/>
    <n v="812"/>
  </r>
  <r>
    <x v="1"/>
    <s v="IMPL-EXP-191-2022_ Dream Bake_India"/>
    <n v="1000"/>
    <n v="1400000388"/>
    <s v="BISCUIT TOAST MURI T 250GM EXP X24"/>
    <x v="2"/>
    <n v="838"/>
    <s v="CS"/>
    <n v="24"/>
    <n v="20112"/>
    <n v="5.0279999999999996"/>
    <x v="423"/>
    <n v="7843.68"/>
    <n v="20063699"/>
    <s v="Export"/>
    <n v="90070864"/>
    <x v="35"/>
    <s v="50"/>
    <x v="1"/>
    <x v="1"/>
    <s v="IFAD - Export Sales"/>
    <s v="0080087089"/>
    <n v="44711"/>
    <s v="USD"/>
    <n v="7843.68"/>
    <n v="7843.68"/>
    <n v="670332.72"/>
    <n v="7639.99"/>
    <x v="1"/>
    <x v="1"/>
    <n v="711302"/>
    <x v="0"/>
    <n v="913326295000"/>
    <n v="838"/>
  </r>
  <r>
    <x v="13"/>
    <s v="IMPL-EXP-121-2022_ SARL_France"/>
    <n v="1000"/>
    <n v="1400000359"/>
    <s v="BISCUIT SALTY BITE 300GM EXP X12"/>
    <x v="0"/>
    <n v="50"/>
    <s v="CS"/>
    <n v="12"/>
    <n v="600"/>
    <n v="0.18"/>
    <x v="424"/>
    <n v="524.5"/>
    <n v="20061155"/>
    <s v="Export"/>
    <n v="90071428"/>
    <x v="36"/>
    <s v="50"/>
    <x v="17"/>
    <x v="17"/>
    <s v="IFAD - Export Sales"/>
    <s v="0080087879"/>
    <n v="44719"/>
    <s v="USD"/>
    <n v="300"/>
    <n v="300"/>
    <n v="22614.11"/>
    <n v="257.74"/>
    <x v="17"/>
    <x v="1"/>
    <n v="93120"/>
    <x v="0"/>
    <n v="330148361822"/>
    <n v="50"/>
  </r>
  <r>
    <x v="13"/>
    <s v="IMPL-EXP-121-2022_ SARL_France"/>
    <n v="1000"/>
    <n v="1400000137"/>
    <s v="BISCUIT TOAST MURI TRAY 350GM EXP X24"/>
    <x v="2"/>
    <n v="100"/>
    <s v="CS"/>
    <n v="24"/>
    <n v="2400"/>
    <n v="0.84"/>
    <x v="425"/>
    <n v="2098"/>
    <n v="20061155"/>
    <s v="Export"/>
    <n v="90071428"/>
    <x v="36"/>
    <s v="50"/>
    <x v="17"/>
    <x v="17"/>
    <s v="IFAD - Export Sales"/>
    <s v="0080087879"/>
    <n v="44719"/>
    <s v="USD"/>
    <n v="1200"/>
    <n v="1200"/>
    <n v="106080.29"/>
    <n v="1209.03"/>
    <x v="17"/>
    <x v="1"/>
    <n v="93120"/>
    <x v="0"/>
    <n v="330148361822"/>
    <n v="100"/>
  </r>
  <r>
    <x v="13"/>
    <s v="IMPL-EXP-121-2022_ SARL_France"/>
    <n v="1000"/>
    <n v="1400000155"/>
    <s v="CAKE DRY 350GM EXP X24"/>
    <x v="4"/>
    <n v="150"/>
    <s v="CS"/>
    <n v="24"/>
    <n v="3600"/>
    <n v="1.26"/>
    <x v="426"/>
    <n v="4983"/>
    <n v="20061155"/>
    <s v="Export"/>
    <n v="90071428"/>
    <x v="36"/>
    <s v="50"/>
    <x v="17"/>
    <x v="17"/>
    <s v="IFAD - Export Sales"/>
    <s v="0080087879"/>
    <n v="44719"/>
    <s v="USD"/>
    <n v="2850"/>
    <n v="2850"/>
    <n v="265247.67"/>
    <n v="3023.11"/>
    <x v="17"/>
    <x v="1"/>
    <n v="93120"/>
    <x v="0"/>
    <n v="330148361822"/>
    <n v="150"/>
  </r>
  <r>
    <x v="13"/>
    <s v="IMPL-EXP-121-2022_ SARL_France"/>
    <n v="1000"/>
    <n v="1400000533"/>
    <s v="RICE PUFFED 500GM EXP X18"/>
    <x v="8"/>
    <n v="100"/>
    <s v="CS"/>
    <n v="18"/>
    <n v="1800"/>
    <n v="0.9"/>
    <x v="427"/>
    <n v="1398"/>
    <n v="20061155"/>
    <s v="Export"/>
    <n v="90071428"/>
    <x v="36"/>
    <s v="50"/>
    <x v="17"/>
    <x v="17"/>
    <s v="IFAD - Export Sales"/>
    <s v="0080087879"/>
    <n v="44719"/>
    <s v="USD"/>
    <n v="800"/>
    <n v="800"/>
    <n v="64475.74"/>
    <n v="734.85"/>
    <x v="17"/>
    <x v="1"/>
    <n v="93120"/>
    <x v="0"/>
    <n v="330148361822"/>
    <n v="100"/>
  </r>
  <r>
    <x v="13"/>
    <s v="IMPL-EXP-121-2022_ SARL_France"/>
    <n v="1000"/>
    <n v="1400000161"/>
    <s v="NOODLES EGGY INST CHIC 390GM EXP X12"/>
    <x v="1"/>
    <n v="100"/>
    <s v="CS"/>
    <n v="12"/>
    <n v="1200"/>
    <n v="0.46800000000000003"/>
    <x v="428"/>
    <n v="1258"/>
    <n v="20061155"/>
    <s v="Export"/>
    <n v="90071428"/>
    <x v="36"/>
    <s v="50"/>
    <x v="17"/>
    <x v="17"/>
    <s v="IFAD - Export Sales"/>
    <s v="0080087879"/>
    <n v="44719"/>
    <s v="USD"/>
    <n v="720"/>
    <n v="720"/>
    <n v="58499.77"/>
    <n v="666.74"/>
    <x v="17"/>
    <x v="1"/>
    <n v="93120"/>
    <x v="0"/>
    <n v="330148361822"/>
    <n v="100"/>
  </r>
  <r>
    <x v="13"/>
    <s v="IMPL-EXP-121-2022_ SARL_France"/>
    <n v="1000"/>
    <n v="1400000160"/>
    <s v="NOODLES EGGY INST MAS 390GM EXP X12"/>
    <x v="1"/>
    <n v="100"/>
    <s v="CS"/>
    <n v="12"/>
    <n v="1200"/>
    <n v="0.46800000000000003"/>
    <x v="429"/>
    <n v="1259"/>
    <n v="20061155"/>
    <s v="Export"/>
    <n v="90071428"/>
    <x v="36"/>
    <s v="50"/>
    <x v="17"/>
    <x v="17"/>
    <s v="IFAD - Export Sales"/>
    <s v="0080087879"/>
    <n v="44719"/>
    <s v="USD"/>
    <n v="720"/>
    <n v="720"/>
    <n v="57047.67"/>
    <n v="650.19000000000005"/>
    <x v="17"/>
    <x v="1"/>
    <n v="93120"/>
    <x v="0"/>
    <n v="330148361822"/>
    <n v="100"/>
  </r>
  <r>
    <x v="13"/>
    <s v="IMPL-EXP-121-2022_ SARL_France"/>
    <n v="1000"/>
    <n v="1400000144"/>
    <s v="BISCUIT TOAST PLAIN HND CT 350GM EXP X24"/>
    <x v="2"/>
    <n v="50"/>
    <s v="CS"/>
    <n v="24"/>
    <n v="1200"/>
    <n v="0.42"/>
    <x v="430"/>
    <n v="1005"/>
    <n v="20061155"/>
    <s v="Export"/>
    <n v="90071429"/>
    <x v="36"/>
    <s v="50"/>
    <x v="17"/>
    <x v="17"/>
    <s v="IFAD - Export Sales"/>
    <s v="0080087882"/>
    <n v="44719"/>
    <s v="USD"/>
    <n v="575"/>
    <n v="575"/>
    <n v="43140"/>
    <n v="491.68"/>
    <x v="17"/>
    <x v="1"/>
    <n v="93120"/>
    <x v="0"/>
    <n v="330148361822"/>
    <n v="50"/>
  </r>
  <r>
    <x v="13"/>
    <s v="IMPL-EXP-121-2022_ SARL_France"/>
    <n v="1000"/>
    <n v="1400000135"/>
    <s v="BISCUIT TOAST SWEET 350GM TRAY EXP X24"/>
    <x v="2"/>
    <n v="100"/>
    <s v="CS"/>
    <n v="24"/>
    <n v="2400"/>
    <n v="0.84"/>
    <x v="425"/>
    <n v="2098"/>
    <n v="20061155"/>
    <s v="Export"/>
    <n v="90071429"/>
    <x v="36"/>
    <s v="50"/>
    <x v="17"/>
    <x v="17"/>
    <s v="IFAD - Export Sales"/>
    <s v="0080087882"/>
    <n v="44719"/>
    <s v="USD"/>
    <n v="1200"/>
    <n v="1200"/>
    <n v="115536.03"/>
    <n v="1316.8"/>
    <x v="17"/>
    <x v="1"/>
    <n v="93120"/>
    <x v="0"/>
    <n v="330148361822"/>
    <n v="100"/>
  </r>
  <r>
    <x v="13"/>
    <s v="IMPL-EXP-121-2022_ SARL_France"/>
    <n v="1000"/>
    <n v="1400000136"/>
    <s v="BISCUIT TOAST BABY T 350GM EXP X24"/>
    <x v="2"/>
    <n v="100"/>
    <s v="CS"/>
    <n v="24"/>
    <n v="2400"/>
    <n v="0.84"/>
    <x v="425"/>
    <n v="2098"/>
    <n v="20061155"/>
    <s v="Export"/>
    <n v="90071429"/>
    <x v="36"/>
    <s v="50"/>
    <x v="17"/>
    <x v="17"/>
    <s v="IFAD - Export Sales"/>
    <s v="0080087882"/>
    <n v="44719"/>
    <s v="USD"/>
    <n v="1200"/>
    <n v="1200"/>
    <n v="113663.66"/>
    <n v="1295.46"/>
    <x v="17"/>
    <x v="1"/>
    <n v="93120"/>
    <x v="0"/>
    <n v="330148361822"/>
    <n v="100"/>
  </r>
  <r>
    <x v="13"/>
    <s v="IMPL-EXP-121-2022_ SARL_France"/>
    <n v="1000"/>
    <n v="1400000139"/>
    <s v="BISCUIT TOAST MURI 600GM JAR EXP X12"/>
    <x v="2"/>
    <n v="200"/>
    <s v="CS"/>
    <n v="12"/>
    <n v="2400"/>
    <n v="1.44"/>
    <x v="431"/>
    <n v="4196"/>
    <n v="20061155"/>
    <s v="Export"/>
    <n v="90071429"/>
    <x v="36"/>
    <s v="50"/>
    <x v="17"/>
    <x v="17"/>
    <s v="IFAD - Export Sales"/>
    <s v="0080087882"/>
    <n v="44719"/>
    <s v="USD"/>
    <n v="2400"/>
    <n v="2400"/>
    <n v="184224.17"/>
    <n v="2099.66"/>
    <x v="17"/>
    <x v="1"/>
    <n v="93120"/>
    <x v="0"/>
    <n v="330148361822"/>
    <n v="200"/>
  </r>
  <r>
    <x v="13"/>
    <s v="IMPL-EXP-121-2022_ SARL_France"/>
    <n v="1000"/>
    <n v="1400000534"/>
    <s v="JHAL MURI WASABI 150GM EXP X28"/>
    <x v="3"/>
    <n v="100"/>
    <s v="CS"/>
    <n v="28"/>
    <n v="2800"/>
    <n v="0.42"/>
    <x v="432"/>
    <n v="1748"/>
    <n v="20061155"/>
    <s v="Export"/>
    <n v="90071429"/>
    <x v="36"/>
    <s v="50"/>
    <x v="17"/>
    <x v="17"/>
    <s v="IFAD - Export Sales"/>
    <s v="0080087882"/>
    <n v="44719"/>
    <s v="USD"/>
    <n v="1000"/>
    <n v="1000"/>
    <n v="76832.160000000003"/>
    <n v="875.68"/>
    <x v="17"/>
    <x v="1"/>
    <n v="93120"/>
    <x v="0"/>
    <n v="330148361822"/>
    <n v="100"/>
  </r>
  <r>
    <x v="13"/>
    <s v="IMPL-EXP-121-2022_ SARL_France"/>
    <n v="1000"/>
    <n v="1400000532"/>
    <s v="RICE PUFFED 250GM EXP X36"/>
    <x v="8"/>
    <n v="50"/>
    <s v="CS"/>
    <n v="36"/>
    <n v="1800"/>
    <n v="0.45"/>
    <x v="433"/>
    <n v="699.5"/>
    <n v="20061155"/>
    <s v="Export"/>
    <n v="90071429"/>
    <x v="36"/>
    <s v="50"/>
    <x v="17"/>
    <x v="17"/>
    <s v="IFAD - Export Sales"/>
    <s v="0080087882"/>
    <n v="44719"/>
    <s v="USD"/>
    <n v="400"/>
    <n v="400"/>
    <n v="33786.04"/>
    <n v="385.07"/>
    <x v="17"/>
    <x v="1"/>
    <n v="93120"/>
    <x v="0"/>
    <n v="330148361822"/>
    <n v="50"/>
  </r>
  <r>
    <x v="4"/>
    <s v="IMPL-EXP-165-2022_ Bahar_ KSA"/>
    <n v="1000"/>
    <n v="1400000334"/>
    <s v="MUSTARD OIL 200ML EXP X24"/>
    <x v="5"/>
    <n v="400"/>
    <s v="CS"/>
    <n v="24"/>
    <n v="9600"/>
    <n v="1.92"/>
    <x v="434"/>
    <n v="5632"/>
    <n v="20063687"/>
    <s v="Export"/>
    <n v="90071573"/>
    <x v="37"/>
    <s v="50"/>
    <x v="9"/>
    <x v="9"/>
    <s v="IFAD - Export Sales"/>
    <s v="0080087919"/>
    <n v="44720"/>
    <s v="USD"/>
    <n v="4560"/>
    <n v="4560"/>
    <n v="323903.62"/>
    <n v="3691.63"/>
    <x v="9"/>
    <x v="1"/>
    <n v="1000"/>
    <x v="0"/>
    <n v="966542290535"/>
    <n v="400"/>
  </r>
  <r>
    <x v="4"/>
    <s v="IMPL-EXP-165-2022_ Bahar_ KSA"/>
    <n v="1000"/>
    <n v="1400000338"/>
    <s v="MUSTARD OIL 400ML EXP X20"/>
    <x v="5"/>
    <n v="280"/>
    <s v="CS"/>
    <n v="20"/>
    <n v="5600"/>
    <n v="2.2400000000000002"/>
    <x v="435"/>
    <n v="6227.2"/>
    <n v="20063687"/>
    <s v="Export"/>
    <n v="90071573"/>
    <x v="37"/>
    <s v="50"/>
    <x v="9"/>
    <x v="9"/>
    <s v="IFAD - Export Sales"/>
    <s v="0080087919"/>
    <n v="44720"/>
    <s v="USD"/>
    <n v="5040"/>
    <n v="5040"/>
    <n v="383095.65"/>
    <n v="4366.26"/>
    <x v="9"/>
    <x v="1"/>
    <n v="1000"/>
    <x v="0"/>
    <n v="966542290535"/>
    <n v="280"/>
  </r>
  <r>
    <x v="4"/>
    <s v="IMPL-EXP-165-2022_ Bahar_ KSA"/>
    <n v="1000"/>
    <n v="1400000348"/>
    <s v="RICE PUFFED 250GM EXP X20"/>
    <x v="8"/>
    <n v="69"/>
    <s v="CS"/>
    <n v="20"/>
    <n v="1380"/>
    <n v="0.34499999999999997"/>
    <x v="436"/>
    <n v="340.86"/>
    <n v="20063687"/>
    <s v="Export"/>
    <n v="90071573"/>
    <x v="37"/>
    <s v="50"/>
    <x v="9"/>
    <x v="9"/>
    <s v="IFAD - Export Sales"/>
    <s v="0080087919"/>
    <n v="44720"/>
    <s v="USD"/>
    <n v="276"/>
    <n v="276"/>
    <n v="26716.83"/>
    <n v="304.5"/>
    <x v="9"/>
    <x v="1"/>
    <n v="1000"/>
    <x v="0"/>
    <n v="966542290535"/>
    <n v="69"/>
  </r>
  <r>
    <x v="4"/>
    <s v="IMPL-EXP-165-2022_ Bahar_ KSA"/>
    <n v="1000"/>
    <n v="1400000352"/>
    <s v="RICE PUFFED 500GM EXP X10"/>
    <x v="8"/>
    <n v="245"/>
    <s v="CS"/>
    <n v="10"/>
    <n v="2450"/>
    <n v="1.2250000000000001"/>
    <x v="437"/>
    <n v="1210.3"/>
    <n v="20063687"/>
    <s v="Export"/>
    <n v="90071573"/>
    <x v="37"/>
    <s v="50"/>
    <x v="9"/>
    <x v="9"/>
    <s v="IFAD - Export Sales"/>
    <s v="0080087919"/>
    <n v="44720"/>
    <s v="USD"/>
    <n v="980"/>
    <n v="980"/>
    <n v="88053.23"/>
    <n v="1003.57"/>
    <x v="9"/>
    <x v="1"/>
    <n v="1000"/>
    <x v="0"/>
    <n v="966542290535"/>
    <n v="245"/>
  </r>
  <r>
    <x v="4"/>
    <s v="IMPL-EXP-165-2022_ Bahar_ KSA"/>
    <n v="1000"/>
    <n v="1400000157"/>
    <s v="MUSTARD OIL 1000 ML EXP X12"/>
    <x v="5"/>
    <n v="40"/>
    <s v="CS"/>
    <n v="12"/>
    <n v="480"/>
    <n v="0.48"/>
    <x v="438"/>
    <n v="1225.5999999999999"/>
    <n v="20063687"/>
    <s v="Export"/>
    <n v="90071574"/>
    <x v="37"/>
    <s v="50"/>
    <x v="9"/>
    <x v="9"/>
    <s v="IFAD - Export Sales"/>
    <s v="0080088022"/>
    <n v="44720"/>
    <s v="USD"/>
    <n v="992"/>
    <n v="992"/>
    <n v="90595.06"/>
    <n v="1032.54"/>
    <x v="9"/>
    <x v="1"/>
    <n v="1000"/>
    <x v="0"/>
    <n v="966542290535"/>
    <n v="40"/>
  </r>
  <r>
    <x v="4"/>
    <s v="IMPL-EXP-165-2022_ Bahar_ KSA"/>
    <n v="1000"/>
    <n v="1400000321"/>
    <s v="RICE AROMATIC 1000GM LOCPM EXP X10"/>
    <x v="9"/>
    <n v="1000"/>
    <s v="CS"/>
    <n v="10"/>
    <n v="10000"/>
    <n v="10"/>
    <x v="439"/>
    <n v="13590"/>
    <n v="20063687"/>
    <s v="Export"/>
    <n v="90071574"/>
    <x v="37"/>
    <s v="50"/>
    <x v="9"/>
    <x v="9"/>
    <s v="IFAD - Export Sales"/>
    <s v="0080088022"/>
    <n v="44720"/>
    <s v="USD"/>
    <n v="11000"/>
    <n v="11000"/>
    <n v="1683499.84"/>
    <n v="19187.37"/>
    <x v="9"/>
    <x v="1"/>
    <n v="1000"/>
    <x v="0"/>
    <n v="966542290535"/>
    <n v="1000"/>
  </r>
  <r>
    <x v="4"/>
    <s v="IMPL-EXP-165-2022_ Bahar_ KSA"/>
    <n v="1000"/>
    <n v="1400000129"/>
    <s v="BISCUIT BUTTER DELIGHT 70GM EXP X144"/>
    <x v="0"/>
    <n v="43"/>
    <s v="CS"/>
    <n v="144"/>
    <n v="6192"/>
    <n v="0.43340000000000001"/>
    <x v="440"/>
    <n v="754.65"/>
    <n v="20063687"/>
    <s v="Export"/>
    <n v="90071575"/>
    <x v="37"/>
    <s v="50"/>
    <x v="9"/>
    <x v="9"/>
    <s v="IFAD - Export Sales"/>
    <s v="0080088025"/>
    <n v="44720"/>
    <s v="USD"/>
    <n v="610.6"/>
    <n v="610.6"/>
    <n v="49907.39"/>
    <n v="568.80999999999995"/>
    <x v="9"/>
    <x v="1"/>
    <n v="1000"/>
    <x v="0"/>
    <n v="966542290535"/>
    <n v="43"/>
  </r>
  <r>
    <x v="4"/>
    <s v="IMPL-EXP-165-2022_ Bahar_ KSA"/>
    <n v="1000"/>
    <n v="1400000401"/>
    <s v="BISCUIT PATATES 75GM EXP X144"/>
    <x v="0"/>
    <n v="100"/>
    <s v="CS"/>
    <n v="144"/>
    <n v="14400"/>
    <n v="1.08"/>
    <x v="441"/>
    <n v="1755"/>
    <n v="20063687"/>
    <s v="Export"/>
    <n v="90071575"/>
    <x v="37"/>
    <s v="50"/>
    <x v="9"/>
    <x v="9"/>
    <s v="IFAD - Export Sales"/>
    <s v="0080088025"/>
    <n v="44720"/>
    <s v="USD"/>
    <n v="1420"/>
    <n v="1420"/>
    <n v="120383.67"/>
    <n v="1372.05"/>
    <x v="9"/>
    <x v="1"/>
    <n v="1000"/>
    <x v="0"/>
    <n v="966542290535"/>
    <n v="100"/>
  </r>
  <r>
    <x v="4"/>
    <s v="IMPL-EXP-165-2022_ Bahar_ KSA"/>
    <n v="1000"/>
    <n v="1400000400"/>
    <s v="BISCUIT JEERA 70GM EXP X144"/>
    <x v="0"/>
    <n v="80"/>
    <s v="CS"/>
    <n v="144"/>
    <n v="11520"/>
    <n v="0.80640000000000001"/>
    <x v="442"/>
    <n v="1404"/>
    <n v="20063687"/>
    <s v="Export"/>
    <n v="90071575"/>
    <x v="37"/>
    <s v="50"/>
    <x v="9"/>
    <x v="9"/>
    <s v="IFAD - Export Sales"/>
    <s v="0080088025"/>
    <n v="44720"/>
    <s v="USD"/>
    <n v="1136"/>
    <n v="1136"/>
    <n v="81792.11"/>
    <n v="932.21"/>
    <x v="9"/>
    <x v="1"/>
    <n v="1000"/>
    <x v="0"/>
    <n v="966542290535"/>
    <n v="80"/>
  </r>
  <r>
    <x v="4"/>
    <s v="IMPL-EXP-165-2022_ Bahar_ KSA"/>
    <n v="1000"/>
    <n v="1400000122"/>
    <s v="BISCUIT TOAST PLAIN HC 350GM EXP X12"/>
    <x v="2"/>
    <n v="80"/>
    <s v="CS"/>
    <n v="12"/>
    <n v="960"/>
    <n v="0.33600000000000002"/>
    <x v="443"/>
    <n v="593.6"/>
    <n v="20063687"/>
    <s v="Export"/>
    <n v="90071575"/>
    <x v="37"/>
    <s v="50"/>
    <x v="9"/>
    <x v="9"/>
    <s v="IFAD - Export Sales"/>
    <s v="0080088025"/>
    <n v="44720"/>
    <s v="USD"/>
    <n v="480"/>
    <n v="480"/>
    <n v="35097.75"/>
    <n v="400.02"/>
    <x v="9"/>
    <x v="1"/>
    <n v="1000"/>
    <x v="0"/>
    <n v="966542290535"/>
    <n v="80"/>
  </r>
  <r>
    <x v="4"/>
    <s v="IMPL-EXP-165-2022_ Bahar_ KSA"/>
    <n v="1000"/>
    <n v="1400000132"/>
    <s v="BISCUIT TOAST SWEET 350GM T EXP X12"/>
    <x v="2"/>
    <n v="80"/>
    <s v="CS"/>
    <n v="12"/>
    <n v="960"/>
    <n v="0.33600000000000002"/>
    <x v="444"/>
    <n v="643.20000000000005"/>
    <n v="20063687"/>
    <s v="Export"/>
    <n v="90071575"/>
    <x v="37"/>
    <s v="50"/>
    <x v="9"/>
    <x v="9"/>
    <s v="IFAD - Export Sales"/>
    <s v="0080088025"/>
    <n v="44720"/>
    <s v="USD"/>
    <n v="520"/>
    <n v="520"/>
    <n v="46828.59"/>
    <n v="533.72"/>
    <x v="9"/>
    <x v="1"/>
    <n v="1000"/>
    <x v="0"/>
    <n v="966542290535"/>
    <n v="80"/>
  </r>
  <r>
    <x v="4"/>
    <s v="IMPL-EXP-165-2022_ Bahar_ KSA"/>
    <n v="1000"/>
    <n v="1400000140"/>
    <s v="BISCUIT TOAST MURI 150GM EXP X24"/>
    <x v="2"/>
    <n v="20"/>
    <s v="CS"/>
    <n v="24"/>
    <n v="480"/>
    <n v="7.1999999999999995E-2"/>
    <x v="445"/>
    <n v="148.19999999999999"/>
    <n v="20063687"/>
    <s v="Export"/>
    <n v="90071575"/>
    <x v="37"/>
    <s v="50"/>
    <x v="9"/>
    <x v="9"/>
    <s v="IFAD - Export Sales"/>
    <s v="0080088025"/>
    <n v="44720"/>
    <s v="USD"/>
    <n v="120"/>
    <n v="120"/>
    <n v="8923.16"/>
    <n v="101.7"/>
    <x v="9"/>
    <x v="1"/>
    <n v="1000"/>
    <x v="0"/>
    <n v="966542290535"/>
    <n v="20"/>
  </r>
  <r>
    <x v="4"/>
    <s v="IMPL-EXP-165-2022_ Bahar_ KSA"/>
    <n v="1000"/>
    <n v="1400000387"/>
    <s v="CAKE DRY 100GM BOX EXP X24"/>
    <x v="4"/>
    <n v="80"/>
    <s v="CS"/>
    <n v="24"/>
    <n v="1920"/>
    <n v="0.192"/>
    <x v="446"/>
    <n v="692"/>
    <n v="20063687"/>
    <s v="Export"/>
    <n v="90071575"/>
    <x v="37"/>
    <s v="50"/>
    <x v="9"/>
    <x v="9"/>
    <s v="IFAD - Export Sales"/>
    <s v="0080088025"/>
    <n v="44720"/>
    <s v="USD"/>
    <n v="560"/>
    <n v="560"/>
    <n v="47539.29"/>
    <n v="541.82000000000005"/>
    <x v="9"/>
    <x v="1"/>
    <n v="1000"/>
    <x v="0"/>
    <n v="966542290535"/>
    <n v="80"/>
  </r>
  <r>
    <x v="4"/>
    <s v="IMPL-EXP-165-2022_ Bahar_ KSA"/>
    <n v="1000"/>
    <n v="1400000188"/>
    <s v="CAKE DRY 300GM RED EXP X12"/>
    <x v="4"/>
    <n v="60"/>
    <s v="CS"/>
    <n v="12"/>
    <n v="720"/>
    <n v="0.216"/>
    <x v="447"/>
    <n v="741.6"/>
    <n v="20063687"/>
    <s v="Export"/>
    <n v="90071575"/>
    <x v="37"/>
    <s v="50"/>
    <x v="9"/>
    <x v="9"/>
    <s v="IFAD - Export Sales"/>
    <s v="0080088025"/>
    <n v="44720"/>
    <s v="USD"/>
    <n v="600"/>
    <n v="600"/>
    <n v="46116.14"/>
    <n v="525.6"/>
    <x v="9"/>
    <x v="1"/>
    <n v="1000"/>
    <x v="0"/>
    <n v="966542290535"/>
    <n v="60"/>
  </r>
  <r>
    <x v="4"/>
    <s v="IMPL-EXP-165-2022_ Bahar_ KSA"/>
    <n v="1000"/>
    <n v="1400000374"/>
    <s v="CHIPS POTATO CRACKERS 20GM EXP X80"/>
    <x v="7"/>
    <n v="100"/>
    <s v="CS"/>
    <n v="80"/>
    <n v="8000"/>
    <n v="0.16"/>
    <x v="448"/>
    <n v="717"/>
    <n v="20063687"/>
    <s v="Export"/>
    <n v="90071575"/>
    <x v="37"/>
    <s v="50"/>
    <x v="9"/>
    <x v="9"/>
    <s v="IFAD - Export Sales"/>
    <s v="0080088025"/>
    <n v="44720"/>
    <s v="USD"/>
    <n v="580"/>
    <n v="580"/>
    <n v="40079.629999999997"/>
    <n v="456.8"/>
    <x v="9"/>
    <x v="1"/>
    <n v="1000"/>
    <x v="0"/>
    <n v="966542290535"/>
    <n v="100"/>
  </r>
  <r>
    <x v="4"/>
    <s v="IMPL-EXP-165-2022_ Bahar_ KSA"/>
    <n v="1000"/>
    <n v="1400000552"/>
    <s v="BISCUIT CHOCO STAR 50GM EXP X144"/>
    <x v="0"/>
    <n v="40"/>
    <s v="CS"/>
    <n v="144"/>
    <n v="5760"/>
    <n v="0.28799999999999998"/>
    <x v="449"/>
    <n v="682"/>
    <n v="20063687"/>
    <s v="Export"/>
    <n v="90071575"/>
    <x v="37"/>
    <s v="50"/>
    <x v="9"/>
    <x v="9"/>
    <s v="IFAD - Export Sales"/>
    <s v="0080088025"/>
    <n v="44720"/>
    <s v="USD"/>
    <n v="552"/>
    <n v="552"/>
    <n v="33522.82"/>
    <n v="382.07"/>
    <x v="9"/>
    <x v="1"/>
    <n v="1000"/>
    <x v="0"/>
    <n v="966542290535"/>
    <n v="40"/>
  </r>
  <r>
    <x v="4"/>
    <s v="IMPL-EXP-165-2022_ Bahar_ KSA"/>
    <n v="1000"/>
    <n v="1400000553"/>
    <s v="BISCUIT MILK 50GM EXP X144"/>
    <x v="0"/>
    <n v="40"/>
    <s v="CS"/>
    <n v="144"/>
    <n v="5760"/>
    <n v="0.28799999999999998"/>
    <x v="449"/>
    <n v="682"/>
    <n v="20063687"/>
    <s v="Export"/>
    <n v="90071575"/>
    <x v="37"/>
    <s v="50"/>
    <x v="9"/>
    <x v="9"/>
    <s v="IFAD - Export Sales"/>
    <s v="0080088025"/>
    <n v="44720"/>
    <s v="USD"/>
    <n v="552"/>
    <n v="552"/>
    <n v="29491.17"/>
    <n v="336.12"/>
    <x v="9"/>
    <x v="1"/>
    <n v="1000"/>
    <x v="0"/>
    <n v="966542290535"/>
    <n v="40"/>
  </r>
  <r>
    <x v="4"/>
    <s v="IMPL-EXP-165-2022_ Bahar_ KSA"/>
    <n v="1000"/>
    <n v="1400000129"/>
    <s v="BISCUIT BUTTER DELIGHT 70GM EXP X144"/>
    <x v="0"/>
    <n v="77"/>
    <s v="CS"/>
    <n v="144"/>
    <n v="11088"/>
    <n v="0.7762"/>
    <x v="450"/>
    <n v="1351.35"/>
    <n v="20063687"/>
    <s v="Export"/>
    <n v="90071576"/>
    <x v="37"/>
    <s v="50"/>
    <x v="9"/>
    <x v="9"/>
    <s v="IFAD - Export Sales"/>
    <s v="0080088026"/>
    <n v="44720"/>
    <s v="USD"/>
    <n v="1093.4000000000001"/>
    <n v="1093.4000000000001"/>
    <n v="89369.33"/>
    <n v="1018.57"/>
    <x v="9"/>
    <x v="1"/>
    <n v="1000"/>
    <x v="0"/>
    <n v="966542290535"/>
    <n v="77"/>
  </r>
  <r>
    <x v="4"/>
    <s v="IMPL-EXP-165-2022_ Bahar_ KSA"/>
    <n v="1000"/>
    <n v="1400000115"/>
    <s v="BISCUIT KAJU DELIGHT 70GM EXP X144"/>
    <x v="0"/>
    <n v="140"/>
    <s v="CS"/>
    <n v="144"/>
    <n v="20160"/>
    <n v="1.4112"/>
    <x v="451"/>
    <n v="2457"/>
    <n v="20063687"/>
    <s v="Export"/>
    <n v="90071576"/>
    <x v="37"/>
    <s v="50"/>
    <x v="9"/>
    <x v="9"/>
    <s v="IFAD - Export Sales"/>
    <s v="0080088026"/>
    <n v="44720"/>
    <s v="USD"/>
    <n v="1988"/>
    <n v="1988"/>
    <n v="180432.05"/>
    <n v="2056.44"/>
    <x v="9"/>
    <x v="1"/>
    <n v="1000"/>
    <x v="0"/>
    <n v="966542290535"/>
    <n v="140"/>
  </r>
  <r>
    <x v="4"/>
    <s v="IMPL-EXP-165-2022_ Bahar_ KSA"/>
    <n v="1000"/>
    <n v="1400000257"/>
    <s v="CHANACHUR 70GM EXP X96"/>
    <x v="3"/>
    <n v="280"/>
    <s v="CS"/>
    <n v="96"/>
    <n v="26880"/>
    <n v="1.8815999999999999"/>
    <x v="452"/>
    <n v="3668"/>
    <n v="20063687"/>
    <s v="Export"/>
    <n v="90071576"/>
    <x v="37"/>
    <s v="50"/>
    <x v="9"/>
    <x v="9"/>
    <s v="IFAD - Export Sales"/>
    <s v="0080088026"/>
    <n v="44720"/>
    <s v="USD"/>
    <n v="2968"/>
    <n v="2968"/>
    <n v="289228.77"/>
    <n v="3296.43"/>
    <x v="9"/>
    <x v="1"/>
    <n v="1000"/>
    <x v="0"/>
    <n v="966542290535"/>
    <n v="280"/>
  </r>
  <r>
    <x v="4"/>
    <s v="IMPL-EXP-165-2022_ Bahar_ KSA"/>
    <n v="1000"/>
    <n v="1400000551"/>
    <s v="BISCUIT ORANGE 60GM EXP X144"/>
    <x v="0"/>
    <n v="80"/>
    <s v="CS"/>
    <n v="144"/>
    <n v="11520"/>
    <n v="0.69120000000000004"/>
    <x v="453"/>
    <n v="1384"/>
    <n v="20063687"/>
    <s v="Export"/>
    <n v="90071576"/>
    <x v="37"/>
    <s v="50"/>
    <x v="9"/>
    <x v="9"/>
    <s v="IFAD - Export Sales"/>
    <s v="0080088026"/>
    <n v="44720"/>
    <s v="USD"/>
    <n v="1120"/>
    <n v="1120"/>
    <n v="74304.37"/>
    <n v="846.87"/>
    <x v="9"/>
    <x v="1"/>
    <n v="1000"/>
    <x v="0"/>
    <n v="966542290535"/>
    <n v="80"/>
  </r>
  <r>
    <x v="4"/>
    <s v="IMPL-EXP-165-2022_ Bahar_ KSA"/>
    <n v="1000"/>
    <n v="1400000124"/>
    <s v="CHANACHUR 150GM EXP X48"/>
    <x v="3"/>
    <n v="80"/>
    <s v="CS"/>
    <n v="48"/>
    <n v="3840"/>
    <n v="0.57599999999999996"/>
    <x v="454"/>
    <n v="1048"/>
    <n v="20063687"/>
    <s v="Export"/>
    <n v="90071577"/>
    <x v="37"/>
    <s v="50"/>
    <x v="9"/>
    <x v="9"/>
    <s v="IFAD - Export Sales"/>
    <s v="0080088046"/>
    <n v="44720"/>
    <s v="USD"/>
    <n v="848"/>
    <n v="848"/>
    <n v="81062.11"/>
    <n v="923.89"/>
    <x v="9"/>
    <x v="1"/>
    <n v="1000"/>
    <x v="0"/>
    <n v="966542290535"/>
    <n v="80"/>
  </r>
  <r>
    <x v="4"/>
    <s v="IMPL-EXP-165-2022_ Bahar_ KSA"/>
    <n v="1000"/>
    <n v="1400000228"/>
    <s v="CHANACHUR 300GM EXP X24"/>
    <x v="3"/>
    <n v="200"/>
    <s v="CS"/>
    <n v="24"/>
    <n v="4800"/>
    <n v="1.44"/>
    <x v="455"/>
    <n v="2620"/>
    <n v="20063687"/>
    <s v="Export"/>
    <n v="90071577"/>
    <x v="37"/>
    <s v="50"/>
    <x v="9"/>
    <x v="9"/>
    <s v="IFAD - Export Sales"/>
    <s v="0080088046"/>
    <n v="44720"/>
    <s v="USD"/>
    <n v="2120"/>
    <n v="2120"/>
    <n v="197856.33"/>
    <n v="2255.0300000000002"/>
    <x v="9"/>
    <x v="1"/>
    <n v="1000"/>
    <x v="0"/>
    <n v="966542290535"/>
    <n v="200"/>
  </r>
  <r>
    <x v="4"/>
    <s v="IMPL-EXP-165-2022_ Bahar_ KSA"/>
    <n v="1000"/>
    <n v="1400000348"/>
    <s v="RICE PUFFED 250GM EXP X20"/>
    <x v="8"/>
    <n v="176"/>
    <s v="CS"/>
    <n v="20"/>
    <n v="3520"/>
    <n v="0.88"/>
    <x v="456"/>
    <n v="869.44"/>
    <n v="20063687"/>
    <s v="Export"/>
    <n v="90071577"/>
    <x v="37"/>
    <s v="50"/>
    <x v="9"/>
    <x v="9"/>
    <s v="IFAD - Export Sales"/>
    <s v="0080088046"/>
    <n v="44720"/>
    <s v="USD"/>
    <n v="704"/>
    <n v="704"/>
    <n v="68146.78"/>
    <n v="776.69"/>
    <x v="9"/>
    <x v="1"/>
    <n v="1000"/>
    <x v="0"/>
    <n v="966542290535"/>
    <n v="176"/>
  </r>
  <r>
    <x v="4"/>
    <s v="IMPL-EXP-165-2022_ Bahar_ KSA"/>
    <n v="1000"/>
    <n v="1400000448"/>
    <s v="JHAL MURI WASABI 50GM EXP X64"/>
    <x v="3"/>
    <n v="160"/>
    <s v="CS"/>
    <n v="64"/>
    <n v="10240"/>
    <n v="0.51200000000000001"/>
    <x v="457"/>
    <n v="1185.5999999999999"/>
    <n v="20063687"/>
    <s v="Export"/>
    <n v="90071577"/>
    <x v="37"/>
    <s v="50"/>
    <x v="9"/>
    <x v="9"/>
    <s v="IFAD - Export Sales"/>
    <s v="0080088046"/>
    <n v="44720"/>
    <s v="USD"/>
    <n v="960"/>
    <n v="960"/>
    <n v="96256.04"/>
    <n v="1097.06"/>
    <x v="9"/>
    <x v="1"/>
    <n v="1000"/>
    <x v="0"/>
    <n v="966542290535"/>
    <n v="160"/>
  </r>
  <r>
    <x v="4"/>
    <s v="IMPL-EXP-165-2022_ Bahar_ KSA"/>
    <n v="1000"/>
    <n v="1400000446"/>
    <s v="SPICES WHOLE DRY CHILLI 50GM EXP X60"/>
    <x v="11"/>
    <n v="40"/>
    <s v="CS"/>
    <n v="60"/>
    <n v="2400"/>
    <n v="0.12"/>
    <x v="458"/>
    <n v="593.20000000000005"/>
    <n v="20063687"/>
    <s v="Export"/>
    <n v="90071577"/>
    <x v="37"/>
    <s v="50"/>
    <x v="9"/>
    <x v="9"/>
    <s v="IFAD - Export Sales"/>
    <s v="0080088046"/>
    <n v="44720"/>
    <s v="USD"/>
    <n v="480"/>
    <n v="480"/>
    <n v="0"/>
    <n v="0"/>
    <x v="9"/>
    <x v="1"/>
    <n v="1000"/>
    <x v="0"/>
    <n v="966542290535"/>
    <n v="40"/>
  </r>
  <r>
    <x v="4"/>
    <s v="IMPL-EXP-165-2022_ Bahar_ KSA"/>
    <n v="1000"/>
    <n v="1400000447"/>
    <s v="SPICES WHOLE BAY LEAF 50GM EXP X60"/>
    <x v="11"/>
    <n v="20"/>
    <s v="CS"/>
    <n v="60"/>
    <n v="1200"/>
    <n v="0.06"/>
    <x v="459"/>
    <n v="234.8"/>
    <n v="20063687"/>
    <s v="Export"/>
    <n v="90071577"/>
    <x v="37"/>
    <s v="50"/>
    <x v="9"/>
    <x v="9"/>
    <s v="IFAD - Export Sales"/>
    <s v="0080088046"/>
    <n v="44720"/>
    <s v="USD"/>
    <n v="190"/>
    <n v="190"/>
    <n v="0"/>
    <n v="0"/>
    <x v="9"/>
    <x v="1"/>
    <n v="1000"/>
    <x v="0"/>
    <n v="966542290535"/>
    <n v="20"/>
  </r>
  <r>
    <x v="4"/>
    <s v="IMPL-EXP-161-2022_Bahar_KSA"/>
    <n v="1000"/>
    <n v="1400000400"/>
    <s v="BISCUIT JEERA 70GM EXP X144"/>
    <x v="0"/>
    <n v="100"/>
    <s v="CS"/>
    <n v="144"/>
    <n v="14400"/>
    <n v="1.008"/>
    <x v="460"/>
    <n v="1826"/>
    <n v="20063637"/>
    <s v="Export"/>
    <n v="90071603"/>
    <x v="38"/>
    <s v="50"/>
    <x v="9"/>
    <x v="9"/>
    <s v="IFAD - Export Sales"/>
    <s v="0080088057"/>
    <n v="44721"/>
    <s v="USD"/>
    <n v="1420"/>
    <n v="1420"/>
    <n v="102096.02"/>
    <n v="1163.6199999999999"/>
    <x v="9"/>
    <x v="1"/>
    <n v="1000"/>
    <x v="0"/>
    <n v="966542290535"/>
    <n v="100"/>
  </r>
  <r>
    <x v="4"/>
    <s v="IMPL-EXP-161-2022_Bahar_KSA"/>
    <n v="1000"/>
    <n v="1400000321"/>
    <s v="RICE AROMATIC 1000GM LOCPM EXP X10"/>
    <x v="9"/>
    <n v="1100"/>
    <s v="CS"/>
    <n v="10"/>
    <n v="11000"/>
    <n v="11"/>
    <x v="461"/>
    <n v="15554"/>
    <n v="20063637"/>
    <s v="Export"/>
    <n v="90071604"/>
    <x v="37"/>
    <s v="50"/>
    <x v="9"/>
    <x v="9"/>
    <s v="IFAD - Export Sales"/>
    <s v="0080088034"/>
    <n v="44721"/>
    <s v="USD"/>
    <n v="12100"/>
    <n v="12100"/>
    <n v="1851850.09"/>
    <n v="21106.11"/>
    <x v="9"/>
    <x v="1"/>
    <n v="1000"/>
    <x v="0"/>
    <n v="966542290535"/>
    <n v="1100"/>
  </r>
  <r>
    <x v="4"/>
    <s v="IMPL-EXP-161-2022_Bahar_KSA"/>
    <n v="1000"/>
    <n v="1400000348"/>
    <s v="RICE PUFFED 250GM EXP X20"/>
    <x v="8"/>
    <n v="567"/>
    <s v="CS"/>
    <n v="20"/>
    <n v="11340"/>
    <n v="2.835"/>
    <x v="462"/>
    <n v="2920.05"/>
    <n v="20063637"/>
    <s v="Export"/>
    <n v="90071605"/>
    <x v="37"/>
    <s v="50"/>
    <x v="9"/>
    <x v="9"/>
    <s v="IFAD - Export Sales"/>
    <s v="0080088036"/>
    <n v="44721"/>
    <s v="USD"/>
    <n v="2268"/>
    <n v="2268"/>
    <n v="219428.97"/>
    <n v="2500.9"/>
    <x v="9"/>
    <x v="1"/>
    <n v="1000"/>
    <x v="0"/>
    <n v="966542290535"/>
    <n v="567"/>
  </r>
  <r>
    <x v="4"/>
    <s v="IMPL-EXP-161-2022_Bahar_KSA"/>
    <n v="1000"/>
    <n v="1400000129"/>
    <s v="BISCUIT BUTTER DELIGHT 70GM EXP X144"/>
    <x v="0"/>
    <n v="200"/>
    <s v="CS"/>
    <n v="144"/>
    <n v="28800"/>
    <n v="2.016"/>
    <x v="463"/>
    <n v="3652"/>
    <n v="20063637"/>
    <s v="Export"/>
    <n v="90071606"/>
    <x v="37"/>
    <s v="50"/>
    <x v="9"/>
    <x v="9"/>
    <s v="IFAD - Export Sales"/>
    <s v="0080088038"/>
    <n v="44721"/>
    <s v="USD"/>
    <n v="2840"/>
    <n v="2840"/>
    <n v="231839.79"/>
    <n v="2642.35"/>
    <x v="9"/>
    <x v="1"/>
    <n v="1000"/>
    <x v="0"/>
    <n v="966542290535"/>
    <n v="200"/>
  </r>
  <r>
    <x v="4"/>
    <s v="IMPL-EXP-161-2022_Bahar_KSA"/>
    <n v="1000"/>
    <n v="1400000401"/>
    <s v="BISCUIT PATATES 75GM EXP X144"/>
    <x v="0"/>
    <n v="100"/>
    <s v="CS"/>
    <n v="144"/>
    <n v="14400"/>
    <n v="1.08"/>
    <x v="460"/>
    <n v="1826"/>
    <n v="20063637"/>
    <s v="Export"/>
    <n v="90071606"/>
    <x v="37"/>
    <s v="50"/>
    <x v="9"/>
    <x v="9"/>
    <s v="IFAD - Export Sales"/>
    <s v="0080088038"/>
    <n v="44721"/>
    <s v="USD"/>
    <n v="1420"/>
    <n v="1420"/>
    <n v="120095.88"/>
    <n v="1368.77"/>
    <x v="9"/>
    <x v="1"/>
    <n v="1000"/>
    <x v="0"/>
    <n v="966542290535"/>
    <n v="100"/>
  </r>
  <r>
    <x v="4"/>
    <s v="IMPL-EXP-161-2022_Bahar_KSA"/>
    <n v="1000"/>
    <n v="1400000115"/>
    <s v="BISCUIT KAJU DELIGHT 70GM EXP X144"/>
    <x v="0"/>
    <n v="200"/>
    <s v="CS"/>
    <n v="144"/>
    <n v="28800"/>
    <n v="2.016"/>
    <x v="463"/>
    <n v="3652"/>
    <n v="20063637"/>
    <s v="Export"/>
    <n v="90071606"/>
    <x v="37"/>
    <s v="50"/>
    <x v="9"/>
    <x v="9"/>
    <s v="IFAD - Export Sales"/>
    <s v="0080088038"/>
    <n v="44721"/>
    <s v="USD"/>
    <n v="2840"/>
    <n v="2840"/>
    <n v="257759.94"/>
    <n v="2937.77"/>
    <x v="9"/>
    <x v="1"/>
    <n v="1000"/>
    <x v="0"/>
    <n v="966542290535"/>
    <n v="200"/>
  </r>
  <r>
    <x v="4"/>
    <s v="IMPL-EXP-161-2022_Bahar_KSA"/>
    <n v="1000"/>
    <n v="1400000348"/>
    <s v="RICE PUFFED 250GM EXP X20"/>
    <x v="8"/>
    <n v="83"/>
    <s v="CS"/>
    <n v="20"/>
    <n v="1660"/>
    <n v="0.41499999999999998"/>
    <x v="464"/>
    <n v="427.45"/>
    <n v="20063637"/>
    <s v="Export"/>
    <n v="90071607"/>
    <x v="37"/>
    <s v="50"/>
    <x v="9"/>
    <x v="9"/>
    <s v="IFAD - Export Sales"/>
    <s v="0080088045"/>
    <n v="44721"/>
    <s v="USD"/>
    <n v="332"/>
    <n v="332"/>
    <n v="32120.74"/>
    <n v="366.09"/>
    <x v="9"/>
    <x v="1"/>
    <n v="1000"/>
    <x v="0"/>
    <n v="966542290535"/>
    <n v="83"/>
  </r>
  <r>
    <x v="4"/>
    <s v="IMPL-EXP-161-2022_Bahar_KSA"/>
    <n v="1000"/>
    <n v="1400000352"/>
    <s v="RICE PUFFED 500GM EXP X10"/>
    <x v="8"/>
    <n v="490"/>
    <s v="CS"/>
    <n v="10"/>
    <n v="4900"/>
    <n v="2.4500000000000002"/>
    <x v="465"/>
    <n v="2518.6"/>
    <n v="20063637"/>
    <s v="Export"/>
    <n v="90071607"/>
    <x v="37"/>
    <s v="50"/>
    <x v="9"/>
    <x v="9"/>
    <s v="IFAD - Export Sales"/>
    <s v="0080088045"/>
    <n v="44721"/>
    <s v="USD"/>
    <n v="1960"/>
    <n v="1960"/>
    <n v="182561.5"/>
    <n v="2080.71"/>
    <x v="9"/>
    <x v="1"/>
    <n v="1000"/>
    <x v="0"/>
    <n v="966542290535"/>
    <n v="490"/>
  </r>
  <r>
    <x v="4"/>
    <s v="IMPL-EXP-161-2022_Bahar_KSA"/>
    <n v="1000"/>
    <n v="1400000334"/>
    <s v="MUSTARD OIL 200ML EXP X24"/>
    <x v="5"/>
    <n v="200"/>
    <s v="CS"/>
    <n v="24"/>
    <n v="4800"/>
    <n v="0.96"/>
    <x v="466"/>
    <n v="2932"/>
    <n v="20063637"/>
    <s v="Export"/>
    <n v="90071608"/>
    <x v="37"/>
    <s v="50"/>
    <x v="9"/>
    <x v="9"/>
    <s v="IFAD - Export Sales"/>
    <s v="0080087916"/>
    <n v="44721"/>
    <s v="USD"/>
    <n v="2280"/>
    <n v="2280"/>
    <n v="161952.25"/>
    <n v="1845.82"/>
    <x v="9"/>
    <x v="1"/>
    <n v="1000"/>
    <x v="0"/>
    <n v="966542290535"/>
    <n v="200"/>
  </r>
  <r>
    <x v="4"/>
    <s v="IMPL-EXP-161-2022_Bahar_KSA"/>
    <n v="1000"/>
    <n v="1400000338"/>
    <s v="MUSTARD OIL 400ML EXP X20"/>
    <x v="5"/>
    <n v="100"/>
    <s v="CS"/>
    <n v="20"/>
    <n v="2000"/>
    <n v="0.8"/>
    <x v="391"/>
    <n v="2316"/>
    <n v="20063637"/>
    <s v="Export"/>
    <n v="90071608"/>
    <x v="37"/>
    <s v="50"/>
    <x v="9"/>
    <x v="9"/>
    <s v="IFAD - Export Sales"/>
    <s v="0080087916"/>
    <n v="44721"/>
    <s v="USD"/>
    <n v="1800"/>
    <n v="1800"/>
    <n v="136820"/>
    <n v="1559.38"/>
    <x v="9"/>
    <x v="1"/>
    <n v="1000"/>
    <x v="0"/>
    <n v="966542290535"/>
    <n v="100"/>
  </r>
  <r>
    <x v="4"/>
    <s v="IMPL-EXP-161-2022_Bahar_KSA"/>
    <n v="1000"/>
    <n v="1400000157"/>
    <s v="MUSTARD OIL 1000 ML EXP X12"/>
    <x v="5"/>
    <n v="50"/>
    <s v="CS"/>
    <n v="12"/>
    <n v="600"/>
    <n v="0.6"/>
    <x v="467"/>
    <n v="1594.5"/>
    <n v="20063637"/>
    <s v="Export"/>
    <n v="90071608"/>
    <x v="37"/>
    <s v="50"/>
    <x v="9"/>
    <x v="9"/>
    <s v="IFAD - Export Sales"/>
    <s v="0080087916"/>
    <n v="44721"/>
    <s v="USD"/>
    <n v="1240"/>
    <n v="1240"/>
    <n v="113244.26"/>
    <n v="1290.68"/>
    <x v="9"/>
    <x v="1"/>
    <n v="1000"/>
    <x v="0"/>
    <n v="966542290535"/>
    <n v="50"/>
  </r>
  <r>
    <x v="4"/>
    <s v="IMPL-EXP-161-2022_Bahar_KSA"/>
    <n v="1000"/>
    <n v="1400000321"/>
    <s v="RICE AROMATIC 1000GM LOCPM EXP X10"/>
    <x v="9"/>
    <n v="200"/>
    <s v="CS"/>
    <n v="10"/>
    <n v="2000"/>
    <n v="2"/>
    <x v="468"/>
    <n v="2828"/>
    <n v="20063637"/>
    <s v="Export"/>
    <n v="90071608"/>
    <x v="37"/>
    <s v="50"/>
    <x v="9"/>
    <x v="9"/>
    <s v="IFAD - Export Sales"/>
    <s v="0080087916"/>
    <n v="44721"/>
    <s v="USD"/>
    <n v="2200"/>
    <n v="2200"/>
    <n v="336699.62"/>
    <n v="3837.47"/>
    <x v="9"/>
    <x v="1"/>
    <n v="1000"/>
    <x v="0"/>
    <n v="966542290535"/>
    <n v="200"/>
  </r>
  <r>
    <x v="4"/>
    <s v="IMPL-EXP-161-2022_Bahar_KSA"/>
    <n v="1000"/>
    <n v="1400000352"/>
    <s v="RICE PUFFED 500GM EXP X10"/>
    <x v="8"/>
    <n v="200"/>
    <s v="CS"/>
    <n v="10"/>
    <n v="2000"/>
    <n v="1"/>
    <x v="469"/>
    <n v="1028"/>
    <n v="20063637"/>
    <s v="Export"/>
    <n v="90071608"/>
    <x v="37"/>
    <s v="50"/>
    <x v="9"/>
    <x v="9"/>
    <s v="IFAD - Export Sales"/>
    <s v="0080087916"/>
    <n v="44721"/>
    <s v="USD"/>
    <n v="800"/>
    <n v="800"/>
    <n v="74514.95"/>
    <n v="849.27"/>
    <x v="9"/>
    <x v="1"/>
    <n v="1000"/>
    <x v="0"/>
    <n v="966542290535"/>
    <n v="200"/>
  </r>
  <r>
    <x v="4"/>
    <s v="IMPL-EXP-161-2022_Bahar_KSA"/>
    <n v="1000"/>
    <n v="1400000448"/>
    <s v="JHAL MURI WASABI 50GM EXP X64"/>
    <x v="3"/>
    <n v="100"/>
    <s v="CS"/>
    <n v="64"/>
    <n v="6400"/>
    <n v="0.32"/>
    <x v="470"/>
    <n v="772"/>
    <n v="20063637"/>
    <s v="Export"/>
    <n v="90071608"/>
    <x v="37"/>
    <s v="50"/>
    <x v="9"/>
    <x v="9"/>
    <s v="IFAD - Export Sales"/>
    <s v="0080087916"/>
    <n v="44721"/>
    <s v="USD"/>
    <n v="600"/>
    <n v="600"/>
    <n v="60223.86"/>
    <n v="686.39"/>
    <x v="9"/>
    <x v="1"/>
    <n v="1000"/>
    <x v="0"/>
    <n v="966542290535"/>
    <n v="100"/>
  </r>
  <r>
    <x v="4"/>
    <s v="IMPL-EXP-161-2022_Bahar_KSA"/>
    <n v="1000"/>
    <n v="1400000446"/>
    <s v="SPICES WHOLE DRY CHILLI 50GM EXP X60"/>
    <x v="11"/>
    <n v="50"/>
    <s v="CS"/>
    <n v="60"/>
    <n v="3000"/>
    <n v="0.15"/>
    <x v="471"/>
    <n v="771.5"/>
    <n v="20063637"/>
    <s v="Export"/>
    <n v="90071608"/>
    <x v="37"/>
    <s v="50"/>
    <x v="9"/>
    <x v="9"/>
    <s v="IFAD - Export Sales"/>
    <s v="0080087916"/>
    <n v="44721"/>
    <s v="USD"/>
    <n v="600"/>
    <n v="600"/>
    <n v="0"/>
    <n v="0"/>
    <x v="9"/>
    <x v="1"/>
    <n v="1000"/>
    <x v="0"/>
    <n v="966542290535"/>
    <n v="50"/>
  </r>
  <r>
    <x v="4"/>
    <s v="IMPL-EXP-161-2022_Bahar_KSA"/>
    <n v="1000"/>
    <n v="1400000447"/>
    <s v="SPICES WHOLE BAY LEAF 50GM EXP X60"/>
    <x v="11"/>
    <n v="30"/>
    <s v="CS"/>
    <n v="60"/>
    <n v="1800"/>
    <n v="0.09"/>
    <x v="472"/>
    <n v="366.9"/>
    <n v="20063637"/>
    <s v="Export"/>
    <n v="90071608"/>
    <x v="37"/>
    <s v="50"/>
    <x v="9"/>
    <x v="9"/>
    <s v="IFAD - Export Sales"/>
    <s v="0080087916"/>
    <n v="44721"/>
    <s v="USD"/>
    <n v="285"/>
    <n v="285"/>
    <n v="0"/>
    <n v="0"/>
    <x v="9"/>
    <x v="1"/>
    <n v="1000"/>
    <x v="0"/>
    <n v="966542290535"/>
    <n v="30"/>
  </r>
  <r>
    <x v="9"/>
    <s v="IMPL-EXP-195-2022_ Bhutan_ Sales Fo"/>
    <n v="1000"/>
    <n v="1400000402"/>
    <s v="CHIPS PILLOW BBQ 20GM EXP X80 CTN"/>
    <x v="7"/>
    <n v="100"/>
    <s v="CS"/>
    <n v="80"/>
    <n v="8000"/>
    <n v="0.16"/>
    <x v="473"/>
    <n v="575"/>
    <n v="20066040"/>
    <s v="Export"/>
    <n v="90072119"/>
    <x v="39"/>
    <s v="50"/>
    <x v="13"/>
    <x v="13"/>
    <s v="IFAD - Export Sales"/>
    <s v="0080088837"/>
    <n v="44726"/>
    <s v="USD"/>
    <n v="575"/>
    <n v="575"/>
    <n v="35519.78"/>
    <n v="404.83"/>
    <x v="13"/>
    <x v="7"/>
    <n v="99999"/>
    <x v="0"/>
    <s v="+975 17 60 99 94"/>
    <n v="100"/>
  </r>
  <r>
    <x v="9"/>
    <s v="IMPL-EXP-195-2022_ Bhutan_ Sales Fo"/>
    <n v="1000"/>
    <n v="1400000403"/>
    <s v="CHIPS PILLOW MASALA 20GM EXP X80 CTN"/>
    <x v="7"/>
    <n v="100"/>
    <s v="CS"/>
    <n v="80"/>
    <n v="8000"/>
    <n v="0.16"/>
    <x v="473"/>
    <n v="575"/>
    <n v="20066040"/>
    <s v="Export"/>
    <n v="90072119"/>
    <x v="39"/>
    <s v="50"/>
    <x v="13"/>
    <x v="13"/>
    <s v="IFAD - Export Sales"/>
    <s v="0080088837"/>
    <n v="44726"/>
    <s v="USD"/>
    <n v="575"/>
    <n v="575"/>
    <n v="34880.160000000003"/>
    <n v="397.54"/>
    <x v="13"/>
    <x v="7"/>
    <n v="99999"/>
    <x v="0"/>
    <s v="+975 17 60 99 94"/>
    <n v="100"/>
  </r>
  <r>
    <x v="9"/>
    <s v="IMPL-EXP-195-2022_ Bhutan_ Sales Fo"/>
    <n v="1000"/>
    <n v="1400000404"/>
    <s v="CHIPS STIX BBQ 20GM EXP X80 CTN"/>
    <x v="7"/>
    <n v="100"/>
    <s v="CS"/>
    <n v="80"/>
    <n v="8000"/>
    <n v="0.16"/>
    <x v="473"/>
    <n v="575"/>
    <n v="20066040"/>
    <s v="Export"/>
    <n v="90072119"/>
    <x v="39"/>
    <s v="50"/>
    <x v="13"/>
    <x v="13"/>
    <s v="IFAD - Export Sales"/>
    <s v="0080088837"/>
    <n v="44726"/>
    <s v="USD"/>
    <n v="575"/>
    <n v="575"/>
    <n v="35360.1"/>
    <n v="403.01"/>
    <x v="13"/>
    <x v="7"/>
    <n v="99999"/>
    <x v="0"/>
    <s v="+975 17 60 99 94"/>
    <n v="100"/>
  </r>
  <r>
    <x v="9"/>
    <s v="IMPL-EXP-195-2022_ Bhutan_ Sales Fo"/>
    <n v="1000"/>
    <n v="1400000406"/>
    <s v="CHIPS STIX TOMATO 20GM EXP X80 CTN"/>
    <x v="7"/>
    <n v="100"/>
    <s v="CS"/>
    <n v="80"/>
    <n v="8000"/>
    <n v="0.16"/>
    <x v="473"/>
    <n v="575"/>
    <n v="20066040"/>
    <s v="Export"/>
    <n v="90072119"/>
    <x v="39"/>
    <s v="50"/>
    <x v="13"/>
    <x v="13"/>
    <s v="IFAD - Export Sales"/>
    <s v="0080088837"/>
    <n v="44726"/>
    <s v="USD"/>
    <n v="575"/>
    <n v="575"/>
    <n v="33679.879999999997"/>
    <n v="383.86"/>
    <x v="13"/>
    <x v="7"/>
    <n v="99999"/>
    <x v="0"/>
    <s v="+975 17 60 99 94"/>
    <n v="100"/>
  </r>
  <r>
    <x v="9"/>
    <s v="IMPL-EXP-195-2022_ Bhutan_ Sales Fo"/>
    <n v="1000"/>
    <n v="1400000374"/>
    <s v="CHIPS POTATO CRACKERS 20GM EXP X80"/>
    <x v="7"/>
    <n v="100"/>
    <s v="CS"/>
    <n v="80"/>
    <n v="8000"/>
    <n v="0.16"/>
    <x v="473"/>
    <n v="575"/>
    <n v="20066040"/>
    <s v="Export"/>
    <n v="90072119"/>
    <x v="39"/>
    <s v="50"/>
    <x v="13"/>
    <x v="13"/>
    <s v="IFAD - Export Sales"/>
    <s v="0080088837"/>
    <n v="44726"/>
    <s v="USD"/>
    <n v="575"/>
    <n v="575"/>
    <n v="40079.629999999997"/>
    <n v="456.8"/>
    <x v="13"/>
    <x v="7"/>
    <n v="99999"/>
    <x v="0"/>
    <s v="+975 17 60 99 94"/>
    <n v="100"/>
  </r>
  <r>
    <x v="9"/>
    <s v="IMPL-EXP-195-2022_ Bhutan_ Sales Fo"/>
    <n v="1000"/>
    <n v="1400000582"/>
    <s v="BISCUIT ORANGE FAMILY 160GM EXP X12"/>
    <x v="0"/>
    <n v="50"/>
    <s v="CS"/>
    <n v="12"/>
    <n v="600"/>
    <n v="9.6000000000000002E-2"/>
    <x v="474"/>
    <n v="177.5"/>
    <n v="20066040"/>
    <s v="Export"/>
    <n v="90072120"/>
    <x v="39"/>
    <s v="50"/>
    <x v="13"/>
    <x v="13"/>
    <s v="IFAD - Export Sales"/>
    <s v="0080088834"/>
    <n v="44726"/>
    <s v="USD"/>
    <n v="177.5"/>
    <n v="177.5"/>
    <n v="12636.31"/>
    <n v="144.02000000000001"/>
    <x v="13"/>
    <x v="7"/>
    <n v="99999"/>
    <x v="0"/>
    <s v="+975 17 60 99 94"/>
    <n v="50"/>
  </r>
  <r>
    <x v="9"/>
    <s v="IMPL-EXP-195-2022_ Bhutan_ Sales Fo"/>
    <n v="1000"/>
    <n v="1400000521"/>
    <s v="BISCUIT BUTTER DELIGHT 240GM EXP X12"/>
    <x v="0"/>
    <n v="100"/>
    <s v="CS"/>
    <n v="12"/>
    <n v="1200"/>
    <n v="0.28799999999999998"/>
    <x v="473"/>
    <n v="575"/>
    <n v="20066040"/>
    <s v="Export"/>
    <n v="90072120"/>
    <x v="39"/>
    <s v="50"/>
    <x v="13"/>
    <x v="13"/>
    <s v="IFAD - Export Sales"/>
    <s v="0080088834"/>
    <n v="44726"/>
    <s v="USD"/>
    <n v="575"/>
    <n v="575"/>
    <n v="42791.68"/>
    <n v="487.71"/>
    <x v="13"/>
    <x v="7"/>
    <n v="99999"/>
    <x v="0"/>
    <s v="+975 17 60 99 94"/>
    <n v="100"/>
  </r>
  <r>
    <x v="9"/>
    <s v="IMPL-EXP-195-2022_ Bhutan_ Sales Fo"/>
    <n v="1000"/>
    <n v="1400000476"/>
    <s v="BISCUIT CHOCO DELIGHT 240GM EXP X12"/>
    <x v="0"/>
    <n v="100"/>
    <s v="CS"/>
    <n v="12"/>
    <n v="1200"/>
    <n v="0.28799999999999998"/>
    <x v="473"/>
    <n v="575"/>
    <n v="20066040"/>
    <s v="Export"/>
    <n v="90072120"/>
    <x v="39"/>
    <s v="50"/>
    <x v="13"/>
    <x v="13"/>
    <s v="IFAD - Export Sales"/>
    <s v="0080088834"/>
    <n v="44726"/>
    <s v="USD"/>
    <n v="575"/>
    <n v="575"/>
    <n v="43380.41"/>
    <n v="494.42"/>
    <x v="13"/>
    <x v="7"/>
    <n v="99999"/>
    <x v="0"/>
    <s v="+975 17 60 99 94"/>
    <n v="100"/>
  </r>
  <r>
    <x v="9"/>
    <s v="IMPL-EXP-195-2022_ Bhutan_ Sales Fo"/>
    <n v="1000"/>
    <n v="1400000336"/>
    <s v="CAKE DRY 300GM EXP X12"/>
    <x v="4"/>
    <n v="110"/>
    <s v="CS"/>
    <n v="12"/>
    <n v="1320"/>
    <n v="0.39600000000000002"/>
    <x v="475"/>
    <n v="1226.5"/>
    <n v="20066040"/>
    <s v="Export"/>
    <n v="90072120"/>
    <x v="39"/>
    <s v="50"/>
    <x v="13"/>
    <x v="13"/>
    <s v="IFAD - Export Sales"/>
    <s v="0080088834"/>
    <n v="44726"/>
    <s v="USD"/>
    <n v="1226.5"/>
    <n v="1226.5"/>
    <n v="87529.42"/>
    <n v="997.6"/>
    <x v="13"/>
    <x v="7"/>
    <n v="99999"/>
    <x v="0"/>
    <s v="+975 17 60 99 94"/>
    <n v="110"/>
  </r>
  <r>
    <x v="9"/>
    <s v="IMPL-EXP-195-2022_ Bhutan_ Sales Fo"/>
    <n v="1000"/>
    <n v="1400000365"/>
    <s v="CHANACHUR 150GM HOT EXP X48"/>
    <x v="3"/>
    <n v="50"/>
    <s v="CS"/>
    <n v="48"/>
    <n v="2400"/>
    <n v="0.36"/>
    <x v="476"/>
    <n v="632.5"/>
    <n v="20066040"/>
    <s v="Export"/>
    <n v="90072120"/>
    <x v="39"/>
    <s v="50"/>
    <x v="13"/>
    <x v="13"/>
    <s v="IFAD - Export Sales"/>
    <s v="0080088834"/>
    <n v="44726"/>
    <s v="USD"/>
    <n v="632.5"/>
    <n v="632.5"/>
    <n v="45359.83"/>
    <n v="516.98"/>
    <x v="13"/>
    <x v="7"/>
    <n v="99999"/>
    <x v="0"/>
    <s v="+975 17 60 99 94"/>
    <n v="50"/>
  </r>
  <r>
    <x v="9"/>
    <s v="IMPL-EXP-195-2022_ Bhutan_ Sales Fo"/>
    <n v="1000"/>
    <n v="1400000407"/>
    <s v="CHIPS WAVY BBQ 20GM EXP X80 CTN"/>
    <x v="7"/>
    <n v="65"/>
    <s v="CS"/>
    <n v="80"/>
    <n v="5200"/>
    <n v="0.104"/>
    <x v="477"/>
    <n v="373.75"/>
    <n v="20066040"/>
    <s v="Export"/>
    <n v="90072120"/>
    <x v="39"/>
    <s v="50"/>
    <x v="13"/>
    <x v="13"/>
    <s v="IFAD - Export Sales"/>
    <s v="0080088834"/>
    <n v="44726"/>
    <s v="USD"/>
    <n v="373.75"/>
    <n v="373.75"/>
    <n v="25635.87"/>
    <n v="292.18"/>
    <x v="13"/>
    <x v="7"/>
    <n v="99999"/>
    <x v="0"/>
    <s v="+975 17 60 99 94"/>
    <n v="65"/>
  </r>
  <r>
    <x v="9"/>
    <s v="IMPL-EXP-195-2022_ Bhutan_ Sales Fo"/>
    <n v="1000"/>
    <n v="1400000449"/>
    <s v="CHIPS WAVY CHIC 20GM EXP X80 CTN"/>
    <x v="7"/>
    <n v="65"/>
    <s v="CS"/>
    <n v="80"/>
    <n v="5200"/>
    <n v="0.104"/>
    <x v="477"/>
    <n v="373.75"/>
    <n v="20066040"/>
    <s v="Export"/>
    <n v="90072120"/>
    <x v="39"/>
    <s v="50"/>
    <x v="13"/>
    <x v="13"/>
    <s v="IFAD - Export Sales"/>
    <s v="0080088834"/>
    <n v="44726"/>
    <s v="USD"/>
    <n v="373.75"/>
    <n v="373.75"/>
    <n v="23764.38"/>
    <n v="270.85000000000002"/>
    <x v="13"/>
    <x v="7"/>
    <n v="99999"/>
    <x v="0"/>
    <s v="+975 17 60 99 94"/>
    <n v="65"/>
  </r>
  <r>
    <x v="9"/>
    <s v="IMPL-EXP-195-2022_ Bhutan_ Sales Fo"/>
    <n v="1000"/>
    <n v="1400000405"/>
    <s v="CHIPS EGGY STIX MASALA 20GM EXP X80 CTN"/>
    <x v="7"/>
    <n v="100"/>
    <s v="CS"/>
    <n v="80"/>
    <n v="8000"/>
    <n v="0.16"/>
    <x v="473"/>
    <n v="575"/>
    <n v="20066040"/>
    <s v="Export"/>
    <n v="90072120"/>
    <x v="39"/>
    <s v="50"/>
    <x v="13"/>
    <x v="13"/>
    <s v="IFAD - Export Sales"/>
    <s v="0080088834"/>
    <n v="44726"/>
    <s v="USD"/>
    <n v="575"/>
    <n v="575"/>
    <n v="34800.32"/>
    <n v="396.63"/>
    <x v="13"/>
    <x v="7"/>
    <n v="99999"/>
    <x v="0"/>
    <s v="+975 17 60 99 94"/>
    <n v="100"/>
  </r>
  <r>
    <x v="9"/>
    <s v="IMPL-EXP-195-2022_ Bhutan_ Sales Fo"/>
    <n v="1000"/>
    <n v="1400000366"/>
    <s v="BISCUIT CHOCO CREAM 27GM EXP X48"/>
    <x v="0"/>
    <n v="20"/>
    <s v="CS"/>
    <n v="48"/>
    <n v="960"/>
    <n v="2.5899999999999999E-2"/>
    <x v="478"/>
    <n v="49"/>
    <n v="20066040"/>
    <s v="Export"/>
    <n v="90072120"/>
    <x v="39"/>
    <s v="50"/>
    <x v="13"/>
    <x v="13"/>
    <s v="IFAD - Export Sales"/>
    <s v="0080088834"/>
    <n v="44726"/>
    <s v="USD"/>
    <n v="49"/>
    <n v="49"/>
    <n v="3359.56"/>
    <n v="38.29"/>
    <x v="13"/>
    <x v="7"/>
    <n v="99999"/>
    <x v="0"/>
    <s v="+975 17 60 99 94"/>
    <n v="20"/>
  </r>
  <r>
    <x v="0"/>
    <s v="IMPL-EXP-185-2022_Oman_QAF"/>
    <n v="1000"/>
    <n v="1400000122"/>
    <s v="BISCUIT TOAST PLAIN HC 350GM EXP X12"/>
    <x v="2"/>
    <n v="615"/>
    <s v="CS"/>
    <n v="12"/>
    <n v="7380"/>
    <n v="2.5830000000000002"/>
    <x v="479"/>
    <n v="4341.8999999999996"/>
    <n v="20066646"/>
    <s v="Export"/>
    <n v="90072790"/>
    <x v="40"/>
    <s v="50"/>
    <x v="0"/>
    <x v="0"/>
    <s v="IFAD - Export Sales"/>
    <s v="0080089899"/>
    <n v="44734"/>
    <s v="USD"/>
    <n v="3690"/>
    <n v="3690"/>
    <n v="308852.7"/>
    <n v="3520.09"/>
    <x v="0"/>
    <x v="0"/>
    <n v="99999"/>
    <x v="0"/>
    <n v="96895768961"/>
    <n v="615"/>
  </r>
  <r>
    <x v="0"/>
    <s v="IMPL-EXP-185-2022_Oman_QAF"/>
    <n v="1000"/>
    <n v="1400000134"/>
    <s v="BISCUIT TOAST MURI 350GM T EXP X12"/>
    <x v="2"/>
    <n v="460"/>
    <s v="CS"/>
    <n v="12"/>
    <n v="5520"/>
    <n v="1.9319999999999999"/>
    <x v="480"/>
    <n v="3785.8"/>
    <n v="20066646"/>
    <s v="Export"/>
    <n v="90072790"/>
    <x v="40"/>
    <s v="50"/>
    <x v="0"/>
    <x v="0"/>
    <s v="IFAD - Export Sales"/>
    <s v="0080089899"/>
    <n v="44734"/>
    <s v="USD"/>
    <n v="3220"/>
    <n v="3220"/>
    <n v="266561.14"/>
    <n v="3038.08"/>
    <x v="0"/>
    <x v="0"/>
    <n v="99999"/>
    <x v="0"/>
    <n v="96895768961"/>
    <n v="460"/>
  </r>
  <r>
    <x v="0"/>
    <s v="IMPL-EXP-185-2022_Oman_QAF"/>
    <n v="1000"/>
    <n v="1400000161"/>
    <s v="NOODLES EGGY INST CHIC 390GM EXP X12"/>
    <x v="1"/>
    <n v="290"/>
    <s v="CS"/>
    <n v="12"/>
    <n v="3480"/>
    <n v="1.3572"/>
    <x v="481"/>
    <n v="2389.6"/>
    <n v="20066646"/>
    <s v="Export"/>
    <n v="90072791"/>
    <x v="40"/>
    <s v="50"/>
    <x v="0"/>
    <x v="0"/>
    <s v="IFAD - Export Sales"/>
    <s v="0080089900"/>
    <n v="44734"/>
    <s v="USD"/>
    <n v="2030"/>
    <n v="2030"/>
    <n v="178523.7"/>
    <n v="2034.69"/>
    <x v="0"/>
    <x v="0"/>
    <n v="99999"/>
    <x v="0"/>
    <n v="96895768961"/>
    <n v="290"/>
  </r>
  <r>
    <x v="0"/>
    <s v="IMPL-EXP-185-2022_Oman_QAF"/>
    <n v="1000"/>
    <n v="1400000160"/>
    <s v="NOODLES EGGY INST MAS 390GM EXP X12"/>
    <x v="1"/>
    <n v="750"/>
    <s v="CS"/>
    <n v="12"/>
    <n v="9000"/>
    <n v="3.51"/>
    <x v="482"/>
    <n v="6180"/>
    <n v="20066646"/>
    <s v="Export"/>
    <n v="90072791"/>
    <x v="40"/>
    <s v="50"/>
    <x v="0"/>
    <x v="0"/>
    <s v="IFAD - Export Sales"/>
    <s v="0080089900"/>
    <n v="44734"/>
    <s v="USD"/>
    <n v="5250"/>
    <n v="5250"/>
    <n v="450809.87"/>
    <n v="5138.0200000000004"/>
    <x v="0"/>
    <x v="0"/>
    <n v="99999"/>
    <x v="0"/>
    <n v="96895768961"/>
    <n v="750"/>
  </r>
  <r>
    <x v="0"/>
    <s v="IMPL-EXP-185-2022_Oman_QAF"/>
    <n v="1000"/>
    <n v="1400000335"/>
    <s v="CAKE DRY 110GM EXP X24"/>
    <x v="4"/>
    <n v="30"/>
    <s v="CS"/>
    <n v="24"/>
    <n v="720"/>
    <n v="7.9200000000000007E-2"/>
    <x v="483"/>
    <n v="282.3"/>
    <n v="20066646"/>
    <s v="Export"/>
    <n v="90072792"/>
    <x v="40"/>
    <s v="50"/>
    <x v="0"/>
    <x v="0"/>
    <s v="IFAD - Export Sales"/>
    <s v="0080089901"/>
    <n v="44734"/>
    <s v="USD"/>
    <n v="240"/>
    <n v="240"/>
    <n v="17834.03"/>
    <n v="203.26"/>
    <x v="0"/>
    <x v="0"/>
    <n v="99999"/>
    <x v="0"/>
    <n v="96895768961"/>
    <n v="30"/>
  </r>
  <r>
    <x v="0"/>
    <s v="IMPL-EXP-185-2022_Oman_QAF"/>
    <n v="1000"/>
    <n v="1400000239"/>
    <s v="CAKE DRY 350GM EXP X12"/>
    <x v="4"/>
    <n v="844"/>
    <s v="CS"/>
    <n v="12"/>
    <n v="10128"/>
    <n v="3.5448"/>
    <x v="484"/>
    <n v="11917.28"/>
    <n v="20066646"/>
    <s v="Export"/>
    <n v="90072792"/>
    <x v="40"/>
    <s v="50"/>
    <x v="0"/>
    <x v="0"/>
    <s v="IFAD - Export Sales"/>
    <s v="0080089901"/>
    <n v="44734"/>
    <s v="USD"/>
    <n v="10128"/>
    <n v="10128"/>
    <n v="753523.4"/>
    <n v="8588.14"/>
    <x v="0"/>
    <x v="0"/>
    <n v="99999"/>
    <x v="0"/>
    <n v="96895768961"/>
    <n v="844"/>
  </r>
  <r>
    <x v="0"/>
    <s v="IMPL-EXP-185-2022_Oman_QAF"/>
    <n v="1000"/>
    <n v="1400000161"/>
    <s v="NOODLES EGGY INST CHIC 390GM EXP X12"/>
    <x v="1"/>
    <n v="370"/>
    <s v="CS"/>
    <n v="12"/>
    <n v="4440"/>
    <n v="1.7316"/>
    <x v="485"/>
    <n v="3048.8"/>
    <n v="20066646"/>
    <s v="Export"/>
    <n v="90072792"/>
    <x v="40"/>
    <s v="50"/>
    <x v="0"/>
    <x v="0"/>
    <s v="IFAD - Export Sales"/>
    <s v="0080089901"/>
    <n v="44734"/>
    <s v="USD"/>
    <n v="2590"/>
    <n v="2590"/>
    <n v="227772.16"/>
    <n v="2595.9899999999998"/>
    <x v="0"/>
    <x v="0"/>
    <n v="99999"/>
    <x v="0"/>
    <n v="96895768961"/>
    <n v="370"/>
  </r>
  <r>
    <x v="0"/>
    <s v="IMPL-EXP-185-2022_Oman_QAF"/>
    <n v="1000"/>
    <n v="1400000132"/>
    <s v="BISCUIT TOAST SWEET 350GM T EXP X12"/>
    <x v="2"/>
    <n v="435"/>
    <s v="CS"/>
    <n v="12"/>
    <n v="5220"/>
    <n v="1.827"/>
    <x v="486"/>
    <n v="3580.05"/>
    <n v="20066646"/>
    <s v="Export"/>
    <n v="90072793"/>
    <x v="40"/>
    <s v="50"/>
    <x v="0"/>
    <x v="0"/>
    <s v="IFAD - Export Sales"/>
    <s v="0080089903"/>
    <n v="44734"/>
    <s v="USD"/>
    <n v="3045"/>
    <n v="3045"/>
    <n v="275511.5"/>
    <n v="3140.09"/>
    <x v="0"/>
    <x v="0"/>
    <n v="99999"/>
    <x v="0"/>
    <n v="96895768961"/>
    <n v="435"/>
  </r>
  <r>
    <x v="0"/>
    <s v="IMPL-EXP-185-2022_Oman_QAF"/>
    <n v="1000"/>
    <n v="1400000584"/>
    <s v="CHANACHUR 50GM EXP X96"/>
    <x v="3"/>
    <n v="360"/>
    <s v="CS"/>
    <n v="96"/>
    <n v="34560"/>
    <n v="1.728"/>
    <x v="487"/>
    <n v="4658.3999999999996"/>
    <n v="20066646"/>
    <s v="Export"/>
    <n v="90072793"/>
    <x v="40"/>
    <s v="50"/>
    <x v="0"/>
    <x v="0"/>
    <s v="IFAD - Export Sales"/>
    <s v="0080089903"/>
    <n v="44734"/>
    <s v="USD"/>
    <n v="3960"/>
    <n v="3960"/>
    <n v="297561.44"/>
    <n v="3391.4"/>
    <x v="0"/>
    <x v="0"/>
    <n v="99999"/>
    <x v="0"/>
    <n v="96895768961"/>
    <n v="360"/>
  </r>
  <r>
    <x v="0"/>
    <s v="IMPL-EXP-185-2022_Oman_QAF"/>
    <n v="1000"/>
    <n v="1400000115"/>
    <s v="BISCUIT KAJU DELIGHT 70GM EXP X144"/>
    <x v="0"/>
    <n v="460"/>
    <s v="CS"/>
    <n v="144"/>
    <n v="66240"/>
    <n v="4.6368"/>
    <x v="488"/>
    <n v="8657.2000000000007"/>
    <n v="20066646"/>
    <s v="Export"/>
    <n v="90072794"/>
    <x v="40"/>
    <s v="50"/>
    <x v="0"/>
    <x v="0"/>
    <s v="IFAD - Export Sales"/>
    <s v="0080089904"/>
    <n v="44734"/>
    <s v="USD"/>
    <n v="7360"/>
    <n v="7360"/>
    <n v="592185.34"/>
    <n v="6749.32"/>
    <x v="0"/>
    <x v="0"/>
    <n v="99999"/>
    <x v="0"/>
    <n v="96895768961"/>
    <n v="460"/>
  </r>
  <r>
    <x v="0"/>
    <s v="IMPL-EXP-185-2022_Oman_QAF"/>
    <n v="1000"/>
    <n v="1400000551"/>
    <s v="BISCUIT ORANGE 60GM EXP X144"/>
    <x v="0"/>
    <n v="60"/>
    <s v="CS"/>
    <n v="144"/>
    <n v="8640"/>
    <n v="0.51839999999999997"/>
    <x v="489"/>
    <n v="918"/>
    <n v="20066646"/>
    <s v="Export"/>
    <n v="90072794"/>
    <x v="40"/>
    <s v="50"/>
    <x v="0"/>
    <x v="0"/>
    <s v="IFAD - Export Sales"/>
    <s v="0080089904"/>
    <n v="44734"/>
    <s v="USD"/>
    <n v="780"/>
    <n v="780"/>
    <n v="55728.06"/>
    <n v="635.15"/>
    <x v="0"/>
    <x v="0"/>
    <n v="99999"/>
    <x v="0"/>
    <n v="96895768961"/>
    <n v="60"/>
  </r>
  <r>
    <x v="0"/>
    <s v="IMPL-EXP-185-2022_Oman_QAF"/>
    <n v="1000"/>
    <n v="1400000161"/>
    <s v="NOODLES EGGY INST CHIC 390GM EXP X12"/>
    <x v="1"/>
    <n v="90"/>
    <s v="CS"/>
    <n v="12"/>
    <n v="1080"/>
    <n v="0.42120000000000002"/>
    <x v="447"/>
    <n v="741.6"/>
    <n v="20066646"/>
    <s v="Export"/>
    <n v="90072794"/>
    <x v="40"/>
    <s v="50"/>
    <x v="0"/>
    <x v="0"/>
    <s v="IFAD - Export Sales"/>
    <s v="0080089904"/>
    <n v="44734"/>
    <s v="USD"/>
    <n v="630"/>
    <n v="630"/>
    <n v="55404.3"/>
    <n v="631.46"/>
    <x v="0"/>
    <x v="0"/>
    <n v="99999"/>
    <x v="0"/>
    <n v="96895768961"/>
    <n v="90"/>
  </r>
  <r>
    <x v="0"/>
    <s v="IMPL-EXP-185-2022_Oman_QAF"/>
    <n v="1000"/>
    <n v="1400000553"/>
    <s v="BISCUIT MILK 50GM EXP X144"/>
    <x v="0"/>
    <n v="80"/>
    <s v="CS"/>
    <n v="144"/>
    <n v="11520"/>
    <n v="0.57599999999999996"/>
    <x v="490"/>
    <n v="1129.5999999999999"/>
    <n v="20066646"/>
    <s v="Export"/>
    <n v="90072794"/>
    <x v="40"/>
    <s v="50"/>
    <x v="0"/>
    <x v="0"/>
    <s v="IFAD - Export Sales"/>
    <s v="0080089904"/>
    <n v="44734"/>
    <s v="USD"/>
    <n v="960"/>
    <n v="960"/>
    <n v="58867.4"/>
    <n v="670.93"/>
    <x v="0"/>
    <x v="0"/>
    <n v="99999"/>
    <x v="0"/>
    <n v="96895768961"/>
    <n v="80"/>
  </r>
  <r>
    <x v="0"/>
    <s v="IMPL-EXP-185-2022_Oman_QAF"/>
    <n v="1000"/>
    <n v="1400000584"/>
    <s v="CHANACHUR 50GM EXP X96"/>
    <x v="3"/>
    <n v="100"/>
    <s v="CS"/>
    <n v="96"/>
    <n v="9600"/>
    <n v="0.48"/>
    <x v="491"/>
    <n v="1294"/>
    <n v="20066646"/>
    <s v="Export"/>
    <n v="90072795"/>
    <x v="40"/>
    <s v="50"/>
    <x v="0"/>
    <x v="0"/>
    <s v="IFAD - Export Sales"/>
    <s v="0080089906"/>
    <n v="44734"/>
    <s v="USD"/>
    <n v="1100"/>
    <n v="1100"/>
    <n v="82656.34"/>
    <n v="942.06"/>
    <x v="0"/>
    <x v="0"/>
    <n v="99999"/>
    <x v="0"/>
    <n v="96895768961"/>
    <n v="100"/>
  </r>
  <r>
    <x v="0"/>
    <s v="IMPL-EXP-185-2022_Oman_QAF"/>
    <n v="1000"/>
    <n v="1400000334"/>
    <s v="MUSTARD OIL 200ML EXP X24"/>
    <x v="5"/>
    <n v="185"/>
    <s v="CS"/>
    <n v="24"/>
    <n v="4440"/>
    <n v="0.88800000000000001"/>
    <x v="492"/>
    <n v="2828.65"/>
    <n v="20066646"/>
    <s v="Export"/>
    <n v="90072795"/>
    <x v="40"/>
    <s v="50"/>
    <x v="0"/>
    <x v="0"/>
    <s v="IFAD - Export Sales"/>
    <s v="0080089906"/>
    <n v="44734"/>
    <s v="USD"/>
    <n v="2405"/>
    <n v="2405"/>
    <n v="149805.51999999999"/>
    <n v="1707.38"/>
    <x v="0"/>
    <x v="0"/>
    <n v="99999"/>
    <x v="0"/>
    <n v="96895768961"/>
    <n v="185"/>
  </r>
  <r>
    <x v="0"/>
    <s v="IMPL-EXP-185-2022_Oman_QAF"/>
    <n v="1000"/>
    <n v="1400000333"/>
    <s v="MUSTARD OIL 400ML EXP X24"/>
    <x v="5"/>
    <n v="185"/>
    <s v="CS"/>
    <n v="24"/>
    <n v="4440"/>
    <n v="1.776"/>
    <x v="493"/>
    <n v="5440.85"/>
    <n v="20066646"/>
    <s v="Export"/>
    <n v="90072795"/>
    <x v="40"/>
    <s v="50"/>
    <x v="0"/>
    <x v="0"/>
    <s v="IFAD - Export Sales"/>
    <s v="0080089906"/>
    <n v="44734"/>
    <s v="USD"/>
    <n v="4625"/>
    <n v="4625"/>
    <n v="279764.25"/>
    <n v="3188.56"/>
    <x v="0"/>
    <x v="0"/>
    <n v="99999"/>
    <x v="0"/>
    <n v="96895768961"/>
    <n v="185"/>
  </r>
  <r>
    <x v="0"/>
    <s v="IMPL-EXP-185-2022_Oman_QAF"/>
    <n v="1000"/>
    <n v="1400000157"/>
    <s v="MUSTARD OIL 1000 ML EXP X12"/>
    <x v="5"/>
    <n v="300"/>
    <s v="CS"/>
    <n v="12"/>
    <n v="3600"/>
    <n v="3.6"/>
    <x v="494"/>
    <n v="9882"/>
    <n v="20066646"/>
    <s v="Export"/>
    <n v="90072795"/>
    <x v="40"/>
    <s v="50"/>
    <x v="0"/>
    <x v="0"/>
    <s v="IFAD - Export Sales"/>
    <s v="0080089906"/>
    <n v="44734"/>
    <s v="USD"/>
    <n v="8400"/>
    <n v="8400"/>
    <n v="679463.82"/>
    <n v="7744.06"/>
    <x v="0"/>
    <x v="0"/>
    <n v="99999"/>
    <x v="0"/>
    <n v="96895768961"/>
    <n v="300"/>
  </r>
  <r>
    <x v="0"/>
    <s v="IMPL-EXP-185-2022_Oman_QAF"/>
    <n v="1000"/>
    <n v="1400000129"/>
    <s v="BISCUIT BUTTER DELIGHT 70GM EXP X144"/>
    <x v="0"/>
    <n v="250"/>
    <s v="CS"/>
    <n v="144"/>
    <n v="36000"/>
    <n v="2.52"/>
    <x v="495"/>
    <n v="4705"/>
    <n v="20066646"/>
    <s v="Export"/>
    <n v="90072796"/>
    <x v="40"/>
    <s v="50"/>
    <x v="0"/>
    <x v="0"/>
    <s v="IFAD - Export Sales"/>
    <s v="0080089769"/>
    <n v="44734"/>
    <s v="USD"/>
    <n v="4000"/>
    <n v="4000"/>
    <n v="289799.96000000002"/>
    <n v="3302.94"/>
    <x v="0"/>
    <x v="0"/>
    <n v="99999"/>
    <x v="0"/>
    <n v="96895768961"/>
    <n v="250"/>
  </r>
  <r>
    <x v="0"/>
    <s v="IMPL-EXP-185-2022_Oman_QAF"/>
    <n v="1000"/>
    <n v="1400000400"/>
    <s v="BISCUIT JEERA 70GM EXP X144"/>
    <x v="0"/>
    <n v="60"/>
    <s v="CS"/>
    <n v="144"/>
    <n v="8640"/>
    <n v="0.6048"/>
    <x v="489"/>
    <n v="918"/>
    <n v="20066646"/>
    <s v="Export"/>
    <n v="90072796"/>
    <x v="40"/>
    <s v="50"/>
    <x v="0"/>
    <x v="0"/>
    <s v="IFAD - Export Sales"/>
    <s v="0080089769"/>
    <n v="44734"/>
    <s v="USD"/>
    <n v="780"/>
    <n v="780"/>
    <n v="61257.440000000002"/>
    <n v="698.17"/>
    <x v="0"/>
    <x v="0"/>
    <n v="99999"/>
    <x v="0"/>
    <n v="96895768961"/>
    <n v="60"/>
  </r>
  <r>
    <x v="0"/>
    <s v="IMPL-EXP-185-2022_Oman_QAF"/>
    <n v="1000"/>
    <n v="1400000401"/>
    <s v="BISCUIT PATATES 75GM EXP X144"/>
    <x v="0"/>
    <n v="100"/>
    <s v="CS"/>
    <n v="144"/>
    <n v="14400"/>
    <n v="1.08"/>
    <x v="496"/>
    <n v="1882"/>
    <n v="20066646"/>
    <s v="Export"/>
    <n v="90072796"/>
    <x v="40"/>
    <s v="50"/>
    <x v="0"/>
    <x v="0"/>
    <s v="IFAD - Export Sales"/>
    <s v="0080089769"/>
    <n v="44734"/>
    <s v="USD"/>
    <n v="1600"/>
    <n v="1600"/>
    <n v="120528.44"/>
    <n v="1373.7"/>
    <x v="0"/>
    <x v="0"/>
    <n v="99999"/>
    <x v="0"/>
    <n v="96895768961"/>
    <n v="100"/>
  </r>
  <r>
    <x v="0"/>
    <s v="IMPL-EXP-185-2022_Oman_QAF"/>
    <n v="1000"/>
    <n v="1400000151"/>
    <s v="RICE AROMATIC 1000GM EXP X10"/>
    <x v="9"/>
    <n v="100"/>
    <s v="CS"/>
    <n v="10"/>
    <n v="1000"/>
    <n v="1"/>
    <x v="497"/>
    <n v="1412"/>
    <n v="20066646"/>
    <s v="Export"/>
    <n v="90072796"/>
    <x v="40"/>
    <s v="50"/>
    <x v="0"/>
    <x v="0"/>
    <s v="IFAD - Export Sales"/>
    <s v="0080089769"/>
    <n v="44734"/>
    <s v="USD"/>
    <n v="1200"/>
    <n v="1200"/>
    <n v="86750.29"/>
    <n v="988.72"/>
    <x v="0"/>
    <x v="0"/>
    <n v="99999"/>
    <x v="0"/>
    <n v="96895768961"/>
    <n v="100"/>
  </r>
  <r>
    <x v="4"/>
    <s v="IMPL-EXP-181-2022_FOOD MAGIC_KSA"/>
    <n v="1000"/>
    <n v="1400000115"/>
    <s v="BISCUIT KAJU DELIGHT 70GM EXP X144"/>
    <x v="0"/>
    <n v="650"/>
    <s v="CS"/>
    <n v="144"/>
    <n v="93600"/>
    <n v="6.5519999999999996"/>
    <x v="498"/>
    <n v="12207"/>
    <n v="20066495"/>
    <s v="Export"/>
    <n v="90073167"/>
    <x v="41"/>
    <s v="50"/>
    <x v="10"/>
    <x v="10"/>
    <s v="IFAD - Export Sales"/>
    <s v="0080090460"/>
    <n v="44738"/>
    <s v="USD"/>
    <n v="10010"/>
    <n v="10010"/>
    <n v="836784.28"/>
    <n v="9537.09"/>
    <x v="10"/>
    <x v="1"/>
    <n v="1000"/>
    <x v="0"/>
    <n v="966598118585"/>
    <n v="650"/>
  </r>
  <r>
    <x v="4"/>
    <s v="IMPL-EXP-181-2022_FOOD MAGIC_KSA"/>
    <n v="1000"/>
    <n v="1400000115"/>
    <s v="BISCUIT KAJU DELIGHT 70GM EXP X144"/>
    <x v="0"/>
    <n v="240"/>
    <s v="CS"/>
    <n v="144"/>
    <n v="34560"/>
    <n v="2.4192"/>
    <x v="499"/>
    <n v="4507.2"/>
    <n v="20066495"/>
    <s v="Export"/>
    <n v="90073168"/>
    <x v="41"/>
    <s v="50"/>
    <x v="10"/>
    <x v="10"/>
    <s v="IFAD - Export Sales"/>
    <s v="0080090461"/>
    <n v="44738"/>
    <s v="USD"/>
    <n v="3696"/>
    <n v="3696"/>
    <n v="308966.76"/>
    <n v="3521.39"/>
    <x v="10"/>
    <x v="1"/>
    <n v="1000"/>
    <x v="0"/>
    <n v="966598118585"/>
    <n v="240"/>
  </r>
  <r>
    <x v="4"/>
    <s v="IMPL-EXP-181-2022_FOOD MAGIC_KSA"/>
    <n v="1000"/>
    <n v="1400000129"/>
    <s v="BISCUIT BUTTER DELIGHT 70GM EXP X144"/>
    <x v="0"/>
    <n v="172"/>
    <s v="CS"/>
    <n v="144"/>
    <n v="24768"/>
    <n v="1.7338"/>
    <x v="500"/>
    <n v="3228.44"/>
    <n v="20066495"/>
    <s v="Export"/>
    <n v="90073168"/>
    <x v="41"/>
    <s v="50"/>
    <x v="10"/>
    <x v="10"/>
    <s v="IFAD - Export Sales"/>
    <s v="0080090461"/>
    <n v="44738"/>
    <s v="USD"/>
    <n v="2648.8"/>
    <n v="2648.8"/>
    <n v="199382.13"/>
    <n v="2272.42"/>
    <x v="10"/>
    <x v="1"/>
    <n v="1000"/>
    <x v="0"/>
    <n v="966598118585"/>
    <n v="172"/>
  </r>
  <r>
    <x v="4"/>
    <s v="IMPL-EXP-181-2022_FOOD MAGIC_KSA"/>
    <n v="1000"/>
    <n v="1400000551"/>
    <s v="BISCUIT ORANGE 60GM EXP X144"/>
    <x v="0"/>
    <n v="200"/>
    <s v="CS"/>
    <n v="144"/>
    <n v="28800"/>
    <n v="1.728"/>
    <x v="501"/>
    <n v="3754"/>
    <n v="20066495"/>
    <s v="Export"/>
    <n v="90073168"/>
    <x v="41"/>
    <s v="50"/>
    <x v="10"/>
    <x v="10"/>
    <s v="IFAD - Export Sales"/>
    <s v="0080090461"/>
    <n v="44738"/>
    <s v="USD"/>
    <n v="3080"/>
    <n v="3080"/>
    <n v="185471.83"/>
    <n v="2113.88"/>
    <x v="10"/>
    <x v="1"/>
    <n v="1000"/>
    <x v="0"/>
    <n v="966598118585"/>
    <n v="200"/>
  </r>
  <r>
    <x v="4"/>
    <s v="IMPL-EXP-181-2022_FOOD MAGIC_KSA"/>
    <n v="1000"/>
    <n v="1400000129"/>
    <s v="BISCUIT BUTTER DELIGHT 70GM EXP X144"/>
    <x v="0"/>
    <n v="100"/>
    <s v="CS"/>
    <n v="144"/>
    <n v="14400"/>
    <n v="1.008"/>
    <x v="502"/>
    <n v="1877"/>
    <n v="20066495"/>
    <s v="Export"/>
    <n v="90073169"/>
    <x v="41"/>
    <s v="50"/>
    <x v="10"/>
    <x v="10"/>
    <s v="IFAD - Export Sales"/>
    <s v="0080090462"/>
    <n v="44738"/>
    <s v="USD"/>
    <n v="1540"/>
    <n v="1540"/>
    <n v="115920.33"/>
    <n v="1321.18"/>
    <x v="10"/>
    <x v="1"/>
    <n v="1000"/>
    <x v="0"/>
    <n v="966598118585"/>
    <n v="100"/>
  </r>
  <r>
    <x v="4"/>
    <s v="IMPL-EXP-181-2022_FOOD MAGIC_KSA"/>
    <n v="1000"/>
    <n v="1400000401"/>
    <s v="BISCUIT PATATES 75GM EXP X144"/>
    <x v="0"/>
    <n v="500"/>
    <s v="CS"/>
    <n v="144"/>
    <n v="72000"/>
    <n v="5.4"/>
    <x v="503"/>
    <n v="9385"/>
    <n v="20066495"/>
    <s v="Export"/>
    <n v="90073169"/>
    <x v="41"/>
    <s v="50"/>
    <x v="10"/>
    <x v="10"/>
    <s v="IFAD - Export Sales"/>
    <s v="0080090462"/>
    <n v="44738"/>
    <s v="USD"/>
    <n v="7700"/>
    <n v="7700"/>
    <n v="602640.43999999994"/>
    <n v="6868.48"/>
    <x v="10"/>
    <x v="1"/>
    <n v="1000"/>
    <x v="0"/>
    <n v="966598118585"/>
    <n v="500"/>
  </r>
  <r>
    <x v="4"/>
    <s v="IMPL-EXP-181-2022_FOOD MAGIC_KSA"/>
    <n v="1000"/>
    <n v="1400000446"/>
    <s v="SPICES WHOLE DRY CHILLI 50GM EXP X60"/>
    <x v="11"/>
    <n v="100"/>
    <s v="CS"/>
    <n v="60"/>
    <n v="6000"/>
    <n v="0.3"/>
    <x v="504"/>
    <n v="1585"/>
    <n v="20066495"/>
    <s v="Export"/>
    <n v="90073170"/>
    <x v="41"/>
    <s v="50"/>
    <x v="10"/>
    <x v="10"/>
    <s v="IFAD - Export Sales"/>
    <s v="0080090468"/>
    <n v="44738"/>
    <s v="USD"/>
    <n v="1300"/>
    <n v="1300"/>
    <n v="0"/>
    <n v="0"/>
    <x v="10"/>
    <x v="1"/>
    <n v="1000"/>
    <x v="0"/>
    <n v="966598118585"/>
    <n v="100"/>
  </r>
  <r>
    <x v="4"/>
    <s v="IMPL-EXP-181-2022_FOOD MAGIC_KSA"/>
    <n v="1000"/>
    <n v="1400000447"/>
    <s v="SPICES WHOLE BAY LEAF 50GM EXP X60"/>
    <x v="11"/>
    <n v="100"/>
    <s v="CS"/>
    <n v="60"/>
    <n v="6000"/>
    <n v="0.3"/>
    <x v="505"/>
    <n v="1158"/>
    <n v="20066495"/>
    <s v="Export"/>
    <n v="90073170"/>
    <x v="41"/>
    <s v="50"/>
    <x v="10"/>
    <x v="10"/>
    <s v="IFAD - Export Sales"/>
    <s v="0080090468"/>
    <n v="44738"/>
    <s v="USD"/>
    <n v="950"/>
    <n v="950"/>
    <n v="0"/>
    <n v="0"/>
    <x v="10"/>
    <x v="1"/>
    <n v="1000"/>
    <x v="0"/>
    <n v="966598118585"/>
    <n v="100"/>
  </r>
  <r>
    <x v="4"/>
    <s v="IMPL-EXP-181-2022_FOOD MAGIC_KSA"/>
    <n v="1000"/>
    <n v="1400000129"/>
    <s v="BISCUIT BUTTER DELIGHT 70GM EXP X144"/>
    <x v="0"/>
    <n v="348"/>
    <s v="CS"/>
    <n v="144"/>
    <n v="50112"/>
    <n v="3.5078"/>
    <x v="506"/>
    <n v="6531.96"/>
    <n v="20066495"/>
    <s v="Export"/>
    <n v="90073170"/>
    <x v="41"/>
    <s v="50"/>
    <x v="10"/>
    <x v="10"/>
    <s v="IFAD - Export Sales"/>
    <s v="0080090468"/>
    <n v="44738"/>
    <s v="USD"/>
    <n v="5359.2"/>
    <n v="5359.2"/>
    <n v="403401.32"/>
    <n v="4597.6899999999996"/>
    <x v="10"/>
    <x v="1"/>
    <n v="1000"/>
    <x v="0"/>
    <n v="966598118585"/>
    <n v="348"/>
  </r>
  <r>
    <x v="4"/>
    <s v="IMPL-EXP-181-2022_FOOD MAGIC_KSA"/>
    <n v="1000"/>
    <n v="1400000140"/>
    <s v="BISCUIT TOAST MURI 150GM EXP X24"/>
    <x v="2"/>
    <n v="100"/>
    <s v="CS"/>
    <n v="24"/>
    <n v="2400"/>
    <n v="0.36"/>
    <x v="507"/>
    <n v="854"/>
    <n v="20066495"/>
    <s v="Export"/>
    <n v="90073170"/>
    <x v="41"/>
    <s v="50"/>
    <x v="10"/>
    <x v="10"/>
    <s v="IFAD - Export Sales"/>
    <s v="0080090468"/>
    <n v="44738"/>
    <s v="USD"/>
    <n v="700"/>
    <n v="700"/>
    <n v="47879.72"/>
    <n v="545.70000000000005"/>
    <x v="10"/>
    <x v="1"/>
    <n v="1000"/>
    <x v="0"/>
    <n v="966598118585"/>
    <n v="100"/>
  </r>
  <r>
    <x v="4"/>
    <s v="IMPL-EXP-181-2022_FOOD MAGIC_KSA"/>
    <n v="1000"/>
    <n v="1400000383"/>
    <s v="BISCUIT TOAST MURI 350GM LOCPM EXP X12"/>
    <x v="2"/>
    <n v="100"/>
    <s v="CS"/>
    <n v="12"/>
    <n v="1200"/>
    <n v="0.42"/>
    <x v="507"/>
    <n v="854"/>
    <n v="20066495"/>
    <s v="Export"/>
    <n v="90073170"/>
    <x v="41"/>
    <s v="50"/>
    <x v="10"/>
    <x v="10"/>
    <s v="IFAD - Export Sales"/>
    <s v="0080090468"/>
    <n v="44738"/>
    <s v="USD"/>
    <n v="700"/>
    <n v="700"/>
    <n v="54588.32"/>
    <n v="622.16"/>
    <x v="10"/>
    <x v="1"/>
    <n v="1000"/>
    <x v="0"/>
    <n v="966598118585"/>
    <n v="100"/>
  </r>
  <r>
    <x v="4"/>
    <s v="IMPL-EXP-181-2022_FOOD MAGIC_KSA"/>
    <n v="1000"/>
    <n v="1400000120"/>
    <s v="MUSTARD OIL 250ML EXP X24"/>
    <x v="5"/>
    <n v="100"/>
    <s v="CS"/>
    <n v="24"/>
    <n v="2400"/>
    <n v="0.6"/>
    <x v="508"/>
    <n v="1829"/>
    <n v="20066495"/>
    <s v="Export"/>
    <n v="90073171"/>
    <x v="41"/>
    <s v="50"/>
    <x v="10"/>
    <x v="10"/>
    <s v="IFAD - Export Sales"/>
    <s v="0080090337"/>
    <n v="44738"/>
    <s v="USD"/>
    <n v="1500"/>
    <n v="1500"/>
    <n v="121632.21"/>
    <n v="1386.28"/>
    <x v="10"/>
    <x v="1"/>
    <n v="1000"/>
    <x v="0"/>
    <n v="966598118585"/>
    <n v="100"/>
  </r>
  <r>
    <x v="4"/>
    <s v="IMPL-EXP-181-2022_FOOD MAGIC_KSA"/>
    <n v="1000"/>
    <n v="1400000157"/>
    <s v="MUSTARD OIL 1000 ML EXP X12"/>
    <x v="5"/>
    <n v="100"/>
    <s v="CS"/>
    <n v="12"/>
    <n v="1200"/>
    <n v="1.2"/>
    <x v="509"/>
    <n v="3414"/>
    <n v="20066495"/>
    <s v="Export"/>
    <n v="90073171"/>
    <x v="41"/>
    <s v="50"/>
    <x v="10"/>
    <x v="10"/>
    <s v="IFAD - Export Sales"/>
    <s v="0080090337"/>
    <n v="44738"/>
    <s v="USD"/>
    <n v="2800"/>
    <n v="2800"/>
    <n v="226487.65"/>
    <n v="2581.35"/>
    <x v="10"/>
    <x v="1"/>
    <n v="1000"/>
    <x v="0"/>
    <n v="966598118585"/>
    <n v="100"/>
  </r>
  <r>
    <x v="5"/>
    <s v="IMPL-EXP-175-2022_Backet_UAE"/>
    <n v="1000"/>
    <n v="1400000115"/>
    <s v="BISCUIT KAJU DELIGHT 70GM EXP X144"/>
    <x v="0"/>
    <n v="50"/>
    <s v="CS"/>
    <n v="144"/>
    <n v="7200"/>
    <n v="0.504"/>
    <x v="510"/>
    <n v="884"/>
    <n v="20066621"/>
    <s v="Export"/>
    <n v="90073425"/>
    <x v="42"/>
    <s v="50"/>
    <x v="5"/>
    <x v="5"/>
    <s v="IFAD - Export Sales"/>
    <s v="0080090786"/>
    <n v="44741"/>
    <s v="USD"/>
    <n v="800"/>
    <n v="800"/>
    <n v="64439.77"/>
    <n v="734.44"/>
    <x v="5"/>
    <x v="5"/>
    <n v="99999"/>
    <x v="0"/>
    <n v="971505453097"/>
    <n v="50"/>
  </r>
  <r>
    <x v="5"/>
    <s v="IMPL-EXP-175-2022_Backet_UAE"/>
    <n v="1000"/>
    <n v="1400000400"/>
    <s v="BISCUIT JEERA 70GM EXP X144"/>
    <x v="0"/>
    <n v="50"/>
    <s v="CS"/>
    <n v="144"/>
    <n v="7200"/>
    <n v="0.504"/>
    <x v="510"/>
    <n v="884"/>
    <n v="20066621"/>
    <s v="Export"/>
    <n v="90073425"/>
    <x v="42"/>
    <s v="50"/>
    <x v="5"/>
    <x v="5"/>
    <s v="IFAD - Export Sales"/>
    <s v="0080090786"/>
    <n v="44741"/>
    <s v="USD"/>
    <n v="800"/>
    <n v="800"/>
    <n v="51119.96"/>
    <n v="582.63"/>
    <x v="5"/>
    <x v="5"/>
    <n v="99999"/>
    <x v="0"/>
    <n v="971505453097"/>
    <n v="50"/>
  </r>
  <r>
    <x v="5"/>
    <s v="IMPL-EXP-175-2022_Backet_UAE"/>
    <n v="1000"/>
    <n v="1400000551"/>
    <s v="BISCUIT ORANGE 60GM EXP X144"/>
    <x v="0"/>
    <n v="50"/>
    <s v="CS"/>
    <n v="144"/>
    <n v="7200"/>
    <n v="0.432"/>
    <x v="511"/>
    <n v="773.5"/>
    <n v="20066621"/>
    <s v="Export"/>
    <n v="90073425"/>
    <x v="42"/>
    <s v="50"/>
    <x v="5"/>
    <x v="5"/>
    <s v="IFAD - Export Sales"/>
    <s v="0080090786"/>
    <n v="44741"/>
    <s v="USD"/>
    <n v="700"/>
    <n v="700"/>
    <n v="46439.9"/>
    <n v="529.29"/>
    <x v="5"/>
    <x v="5"/>
    <n v="99999"/>
    <x v="0"/>
    <n v="971505453097"/>
    <n v="50"/>
  </r>
  <r>
    <x v="5"/>
    <s v="IMPL-EXP-175-2022_Backet_UAE"/>
    <n v="1000"/>
    <n v="1400000401"/>
    <s v="BISCUIT PATATES 75GM EXP X144"/>
    <x v="0"/>
    <n v="50"/>
    <s v="CS"/>
    <n v="144"/>
    <n v="7200"/>
    <n v="0.54"/>
    <x v="511"/>
    <n v="773.5"/>
    <n v="20066621"/>
    <s v="Export"/>
    <n v="90073425"/>
    <x v="42"/>
    <s v="50"/>
    <x v="5"/>
    <x v="5"/>
    <s v="IFAD - Export Sales"/>
    <s v="0080090786"/>
    <n v="44741"/>
    <s v="USD"/>
    <n v="700"/>
    <n v="700"/>
    <n v="60336.17"/>
    <n v="687.67"/>
    <x v="5"/>
    <x v="5"/>
    <n v="99999"/>
    <x v="0"/>
    <n v="971505453097"/>
    <n v="50"/>
  </r>
  <r>
    <x v="5"/>
    <s v="IMPL-EXP-175-2022_Backet_UAE"/>
    <n v="1000"/>
    <n v="1400000132"/>
    <s v="BISCUIT TOAST SWEET 350GM T EXP X12"/>
    <x v="2"/>
    <n v="100"/>
    <s v="CS"/>
    <n v="12"/>
    <n v="1200"/>
    <n v="0.42"/>
    <x v="448"/>
    <n v="717"/>
    <n v="20066621"/>
    <s v="Export"/>
    <n v="90073425"/>
    <x v="42"/>
    <s v="50"/>
    <x v="5"/>
    <x v="5"/>
    <s v="IFAD - Export Sales"/>
    <s v="0080090786"/>
    <n v="44741"/>
    <s v="USD"/>
    <n v="650"/>
    <n v="650"/>
    <n v="63348.28"/>
    <n v="722"/>
    <x v="5"/>
    <x v="5"/>
    <n v="99999"/>
    <x v="0"/>
    <n v="971505453097"/>
    <n v="100"/>
  </r>
  <r>
    <x v="5"/>
    <s v="IMPL-EXP-175-2022_Backet_UAE"/>
    <n v="1000"/>
    <n v="1400000131"/>
    <s v="BISCUIT TOAST BABY 350GM EXP X12"/>
    <x v="2"/>
    <n v="100"/>
    <s v="CS"/>
    <n v="12"/>
    <n v="1200"/>
    <n v="0.42"/>
    <x v="512"/>
    <n v="718"/>
    <n v="20066621"/>
    <s v="Export"/>
    <n v="90073425"/>
    <x v="42"/>
    <s v="50"/>
    <x v="5"/>
    <x v="5"/>
    <s v="IFAD - Export Sales"/>
    <s v="0080090786"/>
    <n v="44741"/>
    <s v="USD"/>
    <n v="650"/>
    <n v="650"/>
    <n v="62232.23"/>
    <n v="709.28"/>
    <x v="5"/>
    <x v="5"/>
    <n v="99999"/>
    <x v="0"/>
    <n v="971505453097"/>
    <n v="100"/>
  </r>
  <r>
    <x v="5"/>
    <s v="IMPL-EXP-175-2022_Backet_UAE"/>
    <n v="1000"/>
    <n v="1400000134"/>
    <s v="BISCUIT TOAST MURI 350GM T EXP X12"/>
    <x v="2"/>
    <n v="100"/>
    <s v="CS"/>
    <n v="12"/>
    <n v="1200"/>
    <n v="0.42"/>
    <x v="512"/>
    <n v="718"/>
    <n v="20066621"/>
    <s v="Export"/>
    <n v="90073425"/>
    <x v="42"/>
    <s v="50"/>
    <x v="5"/>
    <x v="5"/>
    <s v="IFAD - Export Sales"/>
    <s v="0080090786"/>
    <n v="44741"/>
    <s v="USD"/>
    <n v="650"/>
    <n v="650"/>
    <n v="57960.17"/>
    <n v="660.59"/>
    <x v="5"/>
    <x v="5"/>
    <n v="99999"/>
    <x v="0"/>
    <n v="971505453097"/>
    <n v="100"/>
  </r>
  <r>
    <x v="5"/>
    <s v="IMPL-EXP-175-2022_Backet_UAE"/>
    <n v="1000"/>
    <n v="1400000138"/>
    <s v="BISCUIT TOAST MURI 250GM J EXP X24"/>
    <x v="2"/>
    <n v="100"/>
    <s v="CS"/>
    <n v="24"/>
    <n v="2400"/>
    <n v="0.6"/>
    <x v="513"/>
    <n v="1547"/>
    <n v="20066621"/>
    <s v="Export"/>
    <n v="90073425"/>
    <x v="42"/>
    <s v="50"/>
    <x v="5"/>
    <x v="5"/>
    <s v="IFAD - Export Sales"/>
    <s v="0080090786"/>
    <n v="44741"/>
    <s v="USD"/>
    <n v="1400"/>
    <n v="1400"/>
    <n v="97752.01"/>
    <n v="1114.1099999999999"/>
    <x v="5"/>
    <x v="5"/>
    <n v="99999"/>
    <x v="0"/>
    <n v="971505453097"/>
    <n v="100"/>
  </r>
  <r>
    <x v="5"/>
    <s v="IMPL-EXP-175-2022_Backet_UAE"/>
    <n v="1000"/>
    <n v="1400000139"/>
    <s v="BISCUIT TOAST MURI 600GM JAR EXP X12"/>
    <x v="2"/>
    <n v="100"/>
    <s v="CS"/>
    <n v="12"/>
    <n v="1200"/>
    <n v="0.72"/>
    <x v="513"/>
    <n v="1547"/>
    <n v="20066621"/>
    <s v="Export"/>
    <n v="90073425"/>
    <x v="42"/>
    <s v="50"/>
    <x v="5"/>
    <x v="5"/>
    <s v="IFAD - Export Sales"/>
    <s v="0080090786"/>
    <n v="44741"/>
    <s v="USD"/>
    <n v="1400"/>
    <n v="1400"/>
    <n v="99096.19"/>
    <n v="1129.43"/>
    <x v="5"/>
    <x v="5"/>
    <n v="99999"/>
    <x v="0"/>
    <n v="971505453097"/>
    <n v="100"/>
  </r>
  <r>
    <x v="5"/>
    <s v="IMPL-EXP-175-2022_Backet_UAE"/>
    <n v="1000"/>
    <n v="1400000239"/>
    <s v="CAKE DRY 350GM EXP X12"/>
    <x v="4"/>
    <n v="100"/>
    <s v="CS"/>
    <n v="12"/>
    <n v="1200"/>
    <n v="0.42"/>
    <x v="514"/>
    <n v="1160"/>
    <n v="20066621"/>
    <s v="Export"/>
    <n v="90073425"/>
    <x v="42"/>
    <s v="50"/>
    <x v="5"/>
    <x v="5"/>
    <s v="IFAD - Export Sales"/>
    <s v="0080090786"/>
    <n v="44741"/>
    <s v="USD"/>
    <n v="1050"/>
    <n v="1050"/>
    <n v="89279.84"/>
    <n v="1017.55"/>
    <x v="5"/>
    <x v="5"/>
    <n v="99999"/>
    <x v="0"/>
    <n v="971505453097"/>
    <n v="100"/>
  </r>
  <r>
    <x v="5"/>
    <s v="IMPL-EXP-175-2022_Backet_UAE"/>
    <n v="1000"/>
    <n v="1400000353"/>
    <s v="RICE PUFFED 400GM EXP X10"/>
    <x v="8"/>
    <n v="10"/>
    <s v="CS"/>
    <n v="10"/>
    <n v="100"/>
    <n v="0.04"/>
    <x v="515"/>
    <n v="46.4"/>
    <n v="20066621"/>
    <s v="Export"/>
    <n v="90073425"/>
    <x v="42"/>
    <s v="50"/>
    <x v="5"/>
    <x v="5"/>
    <s v="IFAD - Export Sales"/>
    <s v="0080090786"/>
    <n v="44741"/>
    <s v="USD"/>
    <n v="42"/>
    <n v="42"/>
    <n v="3055.98"/>
    <n v="34.83"/>
    <x v="5"/>
    <x v="5"/>
    <n v="99999"/>
    <x v="0"/>
    <n v="971505453097"/>
    <n v="10"/>
  </r>
  <r>
    <x v="5"/>
    <s v="IMPL-EXP-175-2022_Backet_UAE"/>
    <n v="1000"/>
    <n v="1400000586"/>
    <s v="CHANACHUR 275GM EXP X24"/>
    <x v="3"/>
    <n v="100"/>
    <s v="CS"/>
    <n v="24"/>
    <n v="2400"/>
    <n v="0.66"/>
    <x v="516"/>
    <n v="1215"/>
    <n v="20066621"/>
    <s v="Export"/>
    <n v="90073425"/>
    <x v="42"/>
    <s v="50"/>
    <x v="5"/>
    <x v="5"/>
    <s v="IFAD - Export Sales"/>
    <s v="0080090786"/>
    <n v="44741"/>
    <s v="USD"/>
    <n v="1100"/>
    <n v="1100"/>
    <n v="92496.39"/>
    <n v="1054.21"/>
    <x v="5"/>
    <x v="5"/>
    <n v="99999"/>
    <x v="0"/>
    <n v="971505453097"/>
    <n v="100"/>
  </r>
  <r>
    <x v="5"/>
    <s v="IMPL-EXP-175-2022_Backet_UAE"/>
    <n v="1000"/>
    <n v="1400000161"/>
    <s v="NOODLES EGGY INST CHIC 390GM EXP X12"/>
    <x v="1"/>
    <n v="50"/>
    <s v="CS"/>
    <n v="12"/>
    <n v="600"/>
    <n v="0.23400000000000001"/>
    <x v="517"/>
    <n v="386.5"/>
    <n v="20066621"/>
    <s v="Export"/>
    <n v="90073426"/>
    <x v="42"/>
    <s v="50"/>
    <x v="5"/>
    <x v="5"/>
    <s v="IFAD - Export Sales"/>
    <s v="0080090864"/>
    <n v="44741"/>
    <s v="USD"/>
    <n v="350"/>
    <n v="350"/>
    <n v="30809.9"/>
    <n v="351.15"/>
    <x v="5"/>
    <x v="5"/>
    <n v="99999"/>
    <x v="0"/>
    <n v="971505453097"/>
    <n v="50"/>
  </r>
  <r>
    <x v="5"/>
    <s v="IMPL-EXP-175-2022_Backet_UAE"/>
    <n v="1000"/>
    <n v="1400000160"/>
    <s v="NOODLES EGGY INST MAS 390GM EXP X12"/>
    <x v="1"/>
    <n v="20"/>
    <s v="CS"/>
    <n v="12"/>
    <n v="240"/>
    <n v="9.3600000000000003E-2"/>
    <x v="518"/>
    <n v="154.6"/>
    <n v="20066621"/>
    <s v="Export"/>
    <n v="90073426"/>
    <x v="42"/>
    <s v="50"/>
    <x v="5"/>
    <x v="5"/>
    <s v="IFAD - Export Sales"/>
    <s v="0080090864"/>
    <n v="44741"/>
    <s v="USD"/>
    <n v="140"/>
    <n v="140"/>
    <n v="12091.45"/>
    <n v="137.81"/>
    <x v="5"/>
    <x v="5"/>
    <n v="99999"/>
    <x v="0"/>
    <n v="971505453097"/>
    <n v="20"/>
  </r>
  <r>
    <x v="5"/>
    <s v="IMPL-EXP-175-2022_Backet_UAE"/>
    <n v="1000"/>
    <n v="1400000121"/>
    <s v="MUSTARD OIL 500ML EXP X24"/>
    <x v="5"/>
    <n v="100"/>
    <s v="CS"/>
    <n v="24"/>
    <n v="2400"/>
    <n v="1.2"/>
    <x v="519"/>
    <n v="2983"/>
    <n v="20066621"/>
    <s v="Export"/>
    <n v="90073426"/>
    <x v="42"/>
    <s v="50"/>
    <x v="5"/>
    <x v="5"/>
    <s v="IFAD - Export Sales"/>
    <s v="0080090864"/>
    <n v="44741"/>
    <s v="USD"/>
    <n v="2700"/>
    <n v="2700"/>
    <n v="237504.28"/>
    <n v="2706.91"/>
    <x v="5"/>
    <x v="5"/>
    <n v="99999"/>
    <x v="0"/>
    <n v="971505453097"/>
    <n v="100"/>
  </r>
  <r>
    <x v="5"/>
    <s v="IMPL-EXP-175-2022_Backet_UAE"/>
    <n v="1000"/>
    <n v="1400000157"/>
    <s v="MUSTARD OIL 1000 ML EXP X12"/>
    <x v="5"/>
    <n v="500"/>
    <s v="CS"/>
    <n v="12"/>
    <n v="6000"/>
    <n v="6"/>
    <x v="520"/>
    <n v="14365"/>
    <n v="20066621"/>
    <s v="Export"/>
    <n v="90073426"/>
    <x v="42"/>
    <s v="50"/>
    <x v="5"/>
    <x v="5"/>
    <s v="IFAD - Export Sales"/>
    <s v="0080090864"/>
    <n v="44741"/>
    <s v="USD"/>
    <n v="13000"/>
    <n v="13000"/>
    <n v="1132440"/>
    <n v="12906.77"/>
    <x v="5"/>
    <x v="5"/>
    <n v="99999"/>
    <x v="0"/>
    <n v="971505453097"/>
    <n v="500"/>
  </r>
  <r>
    <x v="5"/>
    <s v="IMPL-EXP-175-2022_Backet_UAE"/>
    <n v="1000"/>
    <n v="1400000353"/>
    <s v="RICE PUFFED 400GM EXP X10"/>
    <x v="8"/>
    <n v="113"/>
    <s v="CS"/>
    <n v="10"/>
    <n v="1130"/>
    <n v="0.45200000000000001"/>
    <x v="521"/>
    <n v="524.32000000000005"/>
    <n v="20066621"/>
    <s v="Export"/>
    <n v="90073427"/>
    <x v="42"/>
    <s v="50"/>
    <x v="5"/>
    <x v="5"/>
    <s v="IFAD - Export Sales"/>
    <s v="0080090866"/>
    <n v="44741"/>
    <s v="USD"/>
    <n v="474.6"/>
    <n v="474.6"/>
    <n v="34530.080000000002"/>
    <n v="393.55"/>
    <x v="5"/>
    <x v="5"/>
    <n v="99999"/>
    <x v="0"/>
    <n v="971505453097"/>
    <n v="113"/>
  </r>
  <r>
    <x v="4"/>
    <s v="IMPL-EXP-171-2022_Bahar_ KSA"/>
    <n v="1000"/>
    <n v="1400000551"/>
    <s v="BISCUIT ORANGE 60GM EXP X144"/>
    <x v="0"/>
    <n v="120"/>
    <s v="CS"/>
    <n v="144"/>
    <n v="17280"/>
    <n v="1.0367999999999999"/>
    <x v="522"/>
    <n v="2076"/>
    <n v="20063789"/>
    <s v="Export"/>
    <n v="90073460"/>
    <x v="42"/>
    <s v="50"/>
    <x v="9"/>
    <x v="9"/>
    <s v="IFAD - Export Sales"/>
    <s v="0080090872"/>
    <n v="44741"/>
    <s v="USD"/>
    <n v="1680"/>
    <n v="1680"/>
    <n v="112838.03"/>
    <n v="1286.05"/>
    <x v="9"/>
    <x v="1"/>
    <n v="1000"/>
    <x v="0"/>
    <n v="966542290535"/>
    <n v="120"/>
  </r>
  <r>
    <x v="4"/>
    <s v="IMPL-EXP-171-2022_Bahar_ KSA"/>
    <n v="1000"/>
    <n v="1400000129"/>
    <s v="BISCUIT BUTTER DELIGHT 70GM EXP X144"/>
    <x v="0"/>
    <n v="180"/>
    <s v="CS"/>
    <n v="144"/>
    <n v="25920"/>
    <n v="1.8144"/>
    <x v="523"/>
    <n v="3157.2"/>
    <n v="20063789"/>
    <s v="Export"/>
    <n v="90073460"/>
    <x v="42"/>
    <s v="50"/>
    <x v="9"/>
    <x v="9"/>
    <s v="IFAD - Export Sales"/>
    <s v="0080090872"/>
    <n v="44741"/>
    <s v="USD"/>
    <n v="2556"/>
    <n v="2556"/>
    <n v="208656.25"/>
    <n v="2378.12"/>
    <x v="9"/>
    <x v="1"/>
    <n v="1000"/>
    <x v="0"/>
    <n v="966542290535"/>
    <n v="180"/>
  </r>
  <r>
    <x v="4"/>
    <s v="IMPL-EXP-171-2022_Bahar_ KSA"/>
    <n v="1000"/>
    <n v="1400000552"/>
    <s v="BISCUIT CHOCO STAR 50GM EXP X144"/>
    <x v="0"/>
    <n v="60"/>
    <s v="CS"/>
    <n v="144"/>
    <n v="8640"/>
    <n v="0.432"/>
    <x v="524"/>
    <n v="1023"/>
    <n v="20063789"/>
    <s v="Export"/>
    <n v="90073460"/>
    <x v="42"/>
    <s v="50"/>
    <x v="9"/>
    <x v="9"/>
    <s v="IFAD - Export Sales"/>
    <s v="0080090872"/>
    <n v="44741"/>
    <s v="USD"/>
    <n v="828"/>
    <n v="828"/>
    <n v="50284.67"/>
    <n v="573.11"/>
    <x v="9"/>
    <x v="1"/>
    <n v="1000"/>
    <x v="0"/>
    <n v="966542290535"/>
    <n v="60"/>
  </r>
  <r>
    <x v="4"/>
    <s v="IMPL-EXP-171-2022_Bahar_ KSA"/>
    <n v="1000"/>
    <n v="1400000374"/>
    <s v="CHIPS POTATO CRACKERS 20GM EXP X80"/>
    <x v="7"/>
    <n v="132"/>
    <s v="CS"/>
    <n v="80"/>
    <n v="10560"/>
    <n v="0.2112"/>
    <x v="525"/>
    <n v="945.12"/>
    <n v="20063789"/>
    <s v="Export"/>
    <n v="90073460"/>
    <x v="42"/>
    <s v="50"/>
    <x v="9"/>
    <x v="9"/>
    <s v="IFAD - Export Sales"/>
    <s v="0080090872"/>
    <n v="44741"/>
    <s v="USD"/>
    <n v="765.6"/>
    <n v="765.6"/>
    <n v="52800.18"/>
    <n v="601.78"/>
    <x v="9"/>
    <x v="1"/>
    <n v="1000"/>
    <x v="0"/>
    <n v="966542290535"/>
    <n v="132"/>
  </r>
  <r>
    <x v="4"/>
    <s v="IMPL-EXP-171-2022_Bahar_ KSA"/>
    <n v="1000"/>
    <n v="1400000334"/>
    <s v="MUSTARD OIL 200ML EXP X24"/>
    <x v="5"/>
    <n v="600"/>
    <s v="CS"/>
    <n v="24"/>
    <n v="14400"/>
    <n v="2.88"/>
    <x v="526"/>
    <n v="8454"/>
    <n v="20063789"/>
    <s v="Export"/>
    <n v="90073461"/>
    <x v="42"/>
    <s v="50"/>
    <x v="9"/>
    <x v="9"/>
    <s v="IFAD - Export Sales"/>
    <s v="0080090873"/>
    <n v="44741"/>
    <s v="USD"/>
    <n v="6840"/>
    <n v="6840"/>
    <n v="485855.86"/>
    <n v="5537.45"/>
    <x v="9"/>
    <x v="1"/>
    <n v="1000"/>
    <x v="0"/>
    <n v="966542290535"/>
    <n v="600"/>
  </r>
  <r>
    <x v="4"/>
    <s v="IMPL-EXP-171-2022_Bahar_ KSA"/>
    <n v="1000"/>
    <n v="1400000338"/>
    <s v="MUSTARD OIL 400ML EXP X20"/>
    <x v="5"/>
    <n v="420"/>
    <s v="CS"/>
    <n v="20"/>
    <n v="8400"/>
    <n v="3.36"/>
    <x v="527"/>
    <n v="9340.7999999999993"/>
    <n v="20063789"/>
    <s v="Export"/>
    <n v="90073461"/>
    <x v="42"/>
    <s v="50"/>
    <x v="9"/>
    <x v="9"/>
    <s v="IFAD - Export Sales"/>
    <s v="0080090873"/>
    <n v="44741"/>
    <s v="USD"/>
    <n v="7560"/>
    <n v="7560"/>
    <n v="574644.36"/>
    <n v="6549.4"/>
    <x v="9"/>
    <x v="1"/>
    <n v="1000"/>
    <x v="0"/>
    <n v="966542290535"/>
    <n v="420"/>
  </r>
  <r>
    <x v="4"/>
    <s v="IMPL-EXP-171-2022_Bahar_ KSA"/>
    <n v="1000"/>
    <n v="1400000157"/>
    <s v="MUSTARD OIL 1000 ML EXP X12"/>
    <x v="5"/>
    <n v="60"/>
    <s v="CS"/>
    <n v="12"/>
    <n v="720"/>
    <n v="0.72"/>
    <x v="528"/>
    <n v="1838.4"/>
    <n v="20063789"/>
    <s v="Export"/>
    <n v="90073461"/>
    <x v="42"/>
    <s v="50"/>
    <x v="9"/>
    <x v="9"/>
    <s v="IFAD - Export Sales"/>
    <s v="0080090873"/>
    <n v="44741"/>
    <s v="USD"/>
    <n v="1488"/>
    <n v="1488"/>
    <n v="135892.59"/>
    <n v="1548.81"/>
    <x v="9"/>
    <x v="1"/>
    <n v="1000"/>
    <x v="0"/>
    <n v="966542290535"/>
    <n v="60"/>
  </r>
  <r>
    <x v="4"/>
    <s v="IMPL-EXP-171-2022_Bahar_ KSA"/>
    <n v="1000"/>
    <n v="1400000122"/>
    <s v="BISCUIT TOAST PLAIN HC 350GM EXP X12"/>
    <x v="2"/>
    <n v="120"/>
    <s v="CS"/>
    <n v="12"/>
    <n v="1440"/>
    <n v="0.504"/>
    <x v="529"/>
    <n v="889.2"/>
    <n v="20063789"/>
    <s v="Export"/>
    <n v="90073462"/>
    <x v="42"/>
    <s v="50"/>
    <x v="9"/>
    <x v="9"/>
    <s v="IFAD - Export Sales"/>
    <s v="0080090875"/>
    <n v="44741"/>
    <s v="USD"/>
    <n v="720"/>
    <n v="720"/>
    <n v="52617.68"/>
    <n v="599.70000000000005"/>
    <x v="9"/>
    <x v="1"/>
    <n v="1000"/>
    <x v="0"/>
    <n v="966542290535"/>
    <n v="120"/>
  </r>
  <r>
    <x v="4"/>
    <s v="IMPL-EXP-171-2022_Bahar_ KSA"/>
    <n v="1000"/>
    <n v="1400000132"/>
    <s v="BISCUIT TOAST SWEET 350GM T EXP X12"/>
    <x v="2"/>
    <n v="120"/>
    <s v="CS"/>
    <n v="12"/>
    <n v="1440"/>
    <n v="0.504"/>
    <x v="530"/>
    <n v="963.6"/>
    <n v="20063789"/>
    <s v="Export"/>
    <n v="90073462"/>
    <x v="42"/>
    <s v="50"/>
    <x v="9"/>
    <x v="9"/>
    <s v="IFAD - Export Sales"/>
    <s v="0080090875"/>
    <n v="44741"/>
    <s v="USD"/>
    <n v="780"/>
    <n v="780"/>
    <n v="70242.89"/>
    <n v="800.58"/>
    <x v="9"/>
    <x v="1"/>
    <n v="1000"/>
    <x v="0"/>
    <n v="966542290535"/>
    <n v="120"/>
  </r>
  <r>
    <x v="4"/>
    <s v="IMPL-EXP-171-2022_Bahar_ KSA"/>
    <n v="1000"/>
    <n v="1400000140"/>
    <s v="BISCUIT TOAST MURI 150GM EXP X24"/>
    <x v="2"/>
    <n v="30"/>
    <s v="CS"/>
    <n v="24"/>
    <n v="720"/>
    <n v="0.108"/>
    <x v="531"/>
    <n v="222.3"/>
    <n v="20063789"/>
    <s v="Export"/>
    <n v="90073462"/>
    <x v="42"/>
    <s v="50"/>
    <x v="9"/>
    <x v="9"/>
    <s v="IFAD - Export Sales"/>
    <s v="0080090875"/>
    <n v="44741"/>
    <s v="USD"/>
    <n v="180"/>
    <n v="180"/>
    <n v="13348.76"/>
    <n v="152.13999999999999"/>
    <x v="9"/>
    <x v="1"/>
    <n v="1000"/>
    <x v="0"/>
    <n v="966542290535"/>
    <n v="30"/>
  </r>
  <r>
    <x v="4"/>
    <s v="IMPL-EXP-171-2022_Bahar_ KSA"/>
    <n v="1000"/>
    <n v="1400000374"/>
    <s v="CHIPS POTATO CRACKERS 20GM EXP X80"/>
    <x v="7"/>
    <n v="18"/>
    <s v="CS"/>
    <n v="80"/>
    <n v="1440"/>
    <n v="2.8799999999999999E-2"/>
    <x v="532"/>
    <n v="128.88"/>
    <n v="20063789"/>
    <s v="Export"/>
    <n v="90073462"/>
    <x v="42"/>
    <s v="50"/>
    <x v="9"/>
    <x v="9"/>
    <s v="IFAD - Export Sales"/>
    <s v="0080090875"/>
    <n v="44741"/>
    <s v="USD"/>
    <n v="104.4"/>
    <n v="104.4"/>
    <n v="7199.94"/>
    <n v="82.06"/>
    <x v="9"/>
    <x v="1"/>
    <n v="1000"/>
    <x v="0"/>
    <n v="966542290535"/>
    <n v="18"/>
  </r>
  <r>
    <x v="4"/>
    <s v="IMPL-EXP-171-2022_Bahar_ KSA"/>
    <n v="1000"/>
    <n v="1400000228"/>
    <s v="CHANACHUR 300GM EXP X24"/>
    <x v="3"/>
    <n v="230"/>
    <s v="CS"/>
    <n v="24"/>
    <n v="5520"/>
    <n v="1.6559999999999999"/>
    <x v="533"/>
    <n v="3013"/>
    <n v="20063789"/>
    <s v="Export"/>
    <n v="90073462"/>
    <x v="42"/>
    <s v="50"/>
    <x v="9"/>
    <x v="9"/>
    <s v="IFAD - Export Sales"/>
    <s v="0080090875"/>
    <n v="44741"/>
    <s v="USD"/>
    <n v="2438"/>
    <n v="2438"/>
    <n v="227534.39"/>
    <n v="2593.2800000000002"/>
    <x v="9"/>
    <x v="1"/>
    <n v="1000"/>
    <x v="0"/>
    <n v="966542290535"/>
    <n v="230"/>
  </r>
  <r>
    <x v="4"/>
    <s v="IMPL-EXP-171-2022_Bahar_ KSA"/>
    <n v="1000"/>
    <n v="1400000448"/>
    <s v="JHAL MURI WASABI 50GM EXP X64"/>
    <x v="3"/>
    <n v="240"/>
    <s v="CS"/>
    <n v="64"/>
    <n v="15360"/>
    <n v="0.76800000000000002"/>
    <x v="534"/>
    <n v="1778.4"/>
    <n v="20063789"/>
    <s v="Export"/>
    <n v="90073463"/>
    <x v="42"/>
    <s v="50"/>
    <x v="9"/>
    <x v="9"/>
    <s v="IFAD - Export Sales"/>
    <s v="0080090884"/>
    <n v="44741"/>
    <s v="USD"/>
    <n v="1440"/>
    <n v="1440"/>
    <n v="144384.07"/>
    <n v="1645.59"/>
    <x v="9"/>
    <x v="1"/>
    <n v="1000"/>
    <x v="0"/>
    <n v="966542290535"/>
    <n v="240"/>
  </r>
  <r>
    <x v="4"/>
    <s v="IMPL-EXP-171-2022_Bahar_ KSA"/>
    <n v="1000"/>
    <n v="1400000321"/>
    <s v="RICE AROMATIC 1000GM LOCPM EXP X10"/>
    <x v="9"/>
    <n v="1100"/>
    <s v="CS"/>
    <n v="10"/>
    <n v="11000"/>
    <n v="11"/>
    <x v="535"/>
    <n v="14949"/>
    <n v="20063789"/>
    <s v="Export"/>
    <n v="90073464"/>
    <x v="42"/>
    <s v="50"/>
    <x v="9"/>
    <x v="9"/>
    <s v="IFAD - Export Sales"/>
    <s v="0080090878"/>
    <n v="44741"/>
    <s v="USD"/>
    <n v="12100"/>
    <n v="12100"/>
    <n v="1851850.09"/>
    <n v="21106.11"/>
    <x v="9"/>
    <x v="1"/>
    <n v="1000"/>
    <x v="0"/>
    <n v="966542290535"/>
    <n v="1100"/>
  </r>
  <r>
    <x v="4"/>
    <s v="IMPL-EXP-171-2022_Bahar_ KSA"/>
    <n v="1000"/>
    <n v="1400000446"/>
    <s v="SPICES WHOLE DRY CHILLI 50GM EXP X60"/>
    <x v="11"/>
    <n v="60"/>
    <s v="CS"/>
    <n v="60"/>
    <n v="3600"/>
    <n v="0.18"/>
    <x v="536"/>
    <n v="889.8"/>
    <n v="20063789"/>
    <s v="Export"/>
    <n v="90073464"/>
    <x v="42"/>
    <s v="50"/>
    <x v="9"/>
    <x v="9"/>
    <s v="IFAD - Export Sales"/>
    <s v="0080090878"/>
    <n v="44741"/>
    <s v="USD"/>
    <n v="720"/>
    <n v="720"/>
    <n v="0"/>
    <n v="0"/>
    <x v="9"/>
    <x v="1"/>
    <n v="1000"/>
    <x v="0"/>
    <n v="966542290535"/>
    <n v="60"/>
  </r>
  <r>
    <x v="4"/>
    <s v="IMPL-EXP-171-2022_Bahar_ KSA"/>
    <n v="1000"/>
    <n v="1400000447"/>
    <s v="SPICES WHOLE BAY LEAF 50GM EXP X60"/>
    <x v="11"/>
    <n v="30"/>
    <s v="CS"/>
    <n v="60"/>
    <n v="1800"/>
    <n v="0.09"/>
    <x v="537"/>
    <n v="352.2"/>
    <n v="20063789"/>
    <s v="Export"/>
    <n v="90073464"/>
    <x v="42"/>
    <s v="50"/>
    <x v="9"/>
    <x v="9"/>
    <s v="IFAD - Export Sales"/>
    <s v="0080090878"/>
    <n v="44741"/>
    <s v="USD"/>
    <n v="285"/>
    <n v="285"/>
    <n v="0"/>
    <n v="0"/>
    <x v="9"/>
    <x v="1"/>
    <n v="1000"/>
    <x v="0"/>
    <n v="966542290535"/>
    <n v="30"/>
  </r>
  <r>
    <x v="4"/>
    <s v="IMPL-EXP-171-2022_Bahar_ KSA"/>
    <n v="1000"/>
    <n v="1400000401"/>
    <s v="BISCUIT PATATES 75GM EXP X144"/>
    <x v="0"/>
    <n v="150"/>
    <s v="CS"/>
    <n v="144"/>
    <n v="21600"/>
    <n v="1.62"/>
    <x v="538"/>
    <n v="2631"/>
    <n v="20063789"/>
    <s v="Export"/>
    <n v="90073465"/>
    <x v="42"/>
    <s v="50"/>
    <x v="9"/>
    <x v="9"/>
    <s v="IFAD - Export Sales"/>
    <s v="0080090879"/>
    <n v="44741"/>
    <s v="USD"/>
    <n v="2130"/>
    <n v="2130"/>
    <n v="180791.78"/>
    <n v="2060.54"/>
    <x v="9"/>
    <x v="1"/>
    <n v="1000"/>
    <x v="0"/>
    <n v="966542290535"/>
    <n v="150"/>
  </r>
  <r>
    <x v="4"/>
    <s v="IMPL-EXP-171-2022_Bahar_ KSA"/>
    <n v="1000"/>
    <n v="1400000400"/>
    <s v="BISCUIT JEERA 70GM EXP X144"/>
    <x v="0"/>
    <n v="120"/>
    <s v="CS"/>
    <n v="144"/>
    <n v="17280"/>
    <n v="1.2096"/>
    <x v="539"/>
    <n v="2104.8000000000002"/>
    <n v="20063789"/>
    <s v="Export"/>
    <n v="90073465"/>
    <x v="42"/>
    <s v="50"/>
    <x v="9"/>
    <x v="9"/>
    <s v="IFAD - Export Sales"/>
    <s v="0080090879"/>
    <n v="44741"/>
    <s v="USD"/>
    <n v="1704"/>
    <n v="1704"/>
    <n v="122514.87"/>
    <n v="1396.34"/>
    <x v="9"/>
    <x v="1"/>
    <n v="1000"/>
    <x v="0"/>
    <n v="966542290535"/>
    <n v="120"/>
  </r>
  <r>
    <x v="4"/>
    <s v="IMPL-EXP-171-2022_Bahar_ KSA"/>
    <n v="1000"/>
    <n v="1400000115"/>
    <s v="BISCUIT KAJU DELIGHT 70GM EXP X144"/>
    <x v="0"/>
    <n v="210"/>
    <s v="CS"/>
    <n v="144"/>
    <n v="30240"/>
    <n v="2.1168"/>
    <x v="540"/>
    <n v="3683.4"/>
    <n v="20063789"/>
    <s v="Export"/>
    <n v="90073465"/>
    <x v="42"/>
    <s v="50"/>
    <x v="9"/>
    <x v="9"/>
    <s v="IFAD - Export Sales"/>
    <s v="0080090879"/>
    <n v="44741"/>
    <s v="USD"/>
    <n v="2982"/>
    <n v="2982"/>
    <n v="270648.07"/>
    <n v="3084.66"/>
    <x v="9"/>
    <x v="1"/>
    <n v="1000"/>
    <x v="0"/>
    <n v="966542290535"/>
    <n v="210"/>
  </r>
  <r>
    <x v="4"/>
    <s v="IMPL-EXP-171-2022_Bahar_ KSA"/>
    <n v="1000"/>
    <n v="1400000553"/>
    <s v="BISCUIT MILK 50GM EXP X144"/>
    <x v="0"/>
    <n v="60"/>
    <s v="CS"/>
    <n v="144"/>
    <n v="8640"/>
    <n v="0.432"/>
    <x v="524"/>
    <n v="1023"/>
    <n v="20063789"/>
    <s v="Export"/>
    <n v="90073465"/>
    <x v="42"/>
    <s v="50"/>
    <x v="9"/>
    <x v="9"/>
    <s v="IFAD - Export Sales"/>
    <s v="0080090879"/>
    <n v="44741"/>
    <s v="USD"/>
    <n v="828"/>
    <n v="828"/>
    <n v="44150.77"/>
    <n v="503.2"/>
    <x v="9"/>
    <x v="1"/>
    <n v="1000"/>
    <x v="0"/>
    <n v="966542290535"/>
    <n v="60"/>
  </r>
  <r>
    <x v="4"/>
    <s v="IMPL-EXP-171-2022_Bahar_ KSA"/>
    <n v="1000"/>
    <n v="1400000387"/>
    <s v="CAKE DRY 100GM BOX EXP X24"/>
    <x v="4"/>
    <n v="120"/>
    <s v="CS"/>
    <n v="24"/>
    <n v="2880"/>
    <n v="0.28799999999999998"/>
    <x v="541"/>
    <n v="1038"/>
    <n v="20063789"/>
    <s v="Export"/>
    <n v="90073465"/>
    <x v="42"/>
    <s v="50"/>
    <x v="9"/>
    <x v="9"/>
    <s v="IFAD - Export Sales"/>
    <s v="0080090879"/>
    <n v="44741"/>
    <s v="USD"/>
    <n v="840"/>
    <n v="840"/>
    <n v="71308.929999999993"/>
    <n v="812.73"/>
    <x v="9"/>
    <x v="1"/>
    <n v="1000"/>
    <x v="0"/>
    <n v="966542290535"/>
    <n v="120"/>
  </r>
  <r>
    <x v="4"/>
    <s v="IMPL-EXP-171-2022_Bahar_ KSA"/>
    <n v="1000"/>
    <n v="1400000188"/>
    <s v="CAKE DRY 300GM RED EXP X12"/>
    <x v="4"/>
    <n v="90"/>
    <s v="CS"/>
    <n v="12"/>
    <n v="1080"/>
    <n v="0.32400000000000001"/>
    <x v="542"/>
    <n v="1111.5"/>
    <n v="20063789"/>
    <s v="Export"/>
    <n v="90073465"/>
    <x v="42"/>
    <s v="50"/>
    <x v="9"/>
    <x v="9"/>
    <s v="IFAD - Export Sales"/>
    <s v="0080090879"/>
    <n v="44741"/>
    <s v="USD"/>
    <n v="900"/>
    <n v="900"/>
    <n v="69152.28"/>
    <n v="788.15"/>
    <x v="9"/>
    <x v="1"/>
    <n v="1000"/>
    <x v="0"/>
    <n v="966542290535"/>
    <n v="90"/>
  </r>
  <r>
    <x v="4"/>
    <s v="IMPL-EXP-171-2022_Bahar_ KSA"/>
    <n v="1000"/>
    <n v="1400000257"/>
    <s v="CHANACHUR 70GM EXP X96"/>
    <x v="3"/>
    <n v="420"/>
    <s v="CS"/>
    <n v="96"/>
    <n v="40320"/>
    <n v="2.8224"/>
    <x v="543"/>
    <n v="5502"/>
    <n v="20063789"/>
    <s v="Export"/>
    <n v="90073466"/>
    <x v="42"/>
    <s v="50"/>
    <x v="9"/>
    <x v="9"/>
    <s v="IFAD - Export Sales"/>
    <s v="0080090881"/>
    <n v="44741"/>
    <s v="USD"/>
    <n v="4452"/>
    <n v="4452"/>
    <n v="433843.59"/>
    <n v="4944.6499999999996"/>
    <x v="9"/>
    <x v="1"/>
    <n v="1000"/>
    <x v="0"/>
    <n v="966542290535"/>
    <n v="420"/>
  </r>
  <r>
    <x v="4"/>
    <s v="IMPL-EXP-171-2022_Bahar_ KSA"/>
    <n v="1000"/>
    <n v="1400000228"/>
    <s v="CHANACHUR 300GM EXP X24"/>
    <x v="3"/>
    <n v="70"/>
    <s v="CS"/>
    <n v="24"/>
    <n v="1680"/>
    <n v="0.504"/>
    <x v="544"/>
    <n v="917"/>
    <n v="20063789"/>
    <s v="Export"/>
    <n v="90073466"/>
    <x v="42"/>
    <s v="50"/>
    <x v="9"/>
    <x v="9"/>
    <s v="IFAD - Export Sales"/>
    <s v="0080090881"/>
    <n v="44741"/>
    <s v="USD"/>
    <n v="742"/>
    <n v="742"/>
    <n v="69249.67"/>
    <n v="789.26"/>
    <x v="9"/>
    <x v="1"/>
    <n v="1000"/>
    <x v="0"/>
    <n v="966542290535"/>
    <n v="70"/>
  </r>
  <r>
    <x v="4"/>
    <s v="IMPL-EXP-171-2022_Bahar_ KSA"/>
    <n v="1000"/>
    <n v="1400000352"/>
    <s v="RICE PUFFED 500GM EXP X10"/>
    <x v="8"/>
    <n v="130"/>
    <s v="CS"/>
    <n v="10"/>
    <n v="1300"/>
    <n v="0.65"/>
    <x v="545"/>
    <n v="642.20000000000005"/>
    <n v="20063789"/>
    <s v="Export"/>
    <n v="90073466"/>
    <x v="42"/>
    <s v="50"/>
    <x v="9"/>
    <x v="9"/>
    <s v="IFAD - Export Sales"/>
    <s v="0080090881"/>
    <n v="44741"/>
    <s v="USD"/>
    <n v="520"/>
    <n v="520"/>
    <n v="46722.43"/>
    <n v="532.51"/>
    <x v="9"/>
    <x v="1"/>
    <n v="1000"/>
    <x v="0"/>
    <n v="966542290535"/>
    <n v="130"/>
  </r>
  <r>
    <x v="4"/>
    <s v="IMPL-EXP-171-2022_Bahar_ KSA"/>
    <n v="1000"/>
    <n v="1400000321"/>
    <s v="RICE AROMATIC 1000GM LOCPM EXP X10"/>
    <x v="9"/>
    <n v="400"/>
    <s v="CS"/>
    <n v="10"/>
    <n v="4000"/>
    <n v="4"/>
    <x v="546"/>
    <n v="5436"/>
    <n v="20063789"/>
    <s v="Export"/>
    <n v="90073467"/>
    <x v="42"/>
    <s v="50"/>
    <x v="9"/>
    <x v="9"/>
    <s v="IFAD - Export Sales"/>
    <s v="0080090883"/>
    <n v="44741"/>
    <s v="USD"/>
    <n v="4400"/>
    <n v="4400"/>
    <n v="673400.11"/>
    <n v="7674.95"/>
    <x v="9"/>
    <x v="1"/>
    <n v="1000"/>
    <x v="0"/>
    <n v="966542290535"/>
    <n v="400"/>
  </r>
  <r>
    <x v="4"/>
    <s v="IMPL-EXP-171-2022_Bahar_ KSA"/>
    <n v="1000"/>
    <n v="1400000124"/>
    <s v="CHANACHUR 150GM EXP X48"/>
    <x v="3"/>
    <n v="120"/>
    <s v="CS"/>
    <n v="48"/>
    <n v="5760"/>
    <n v="0.86399999999999999"/>
    <x v="547"/>
    <n v="1572"/>
    <n v="20063789"/>
    <s v="Export"/>
    <n v="90073467"/>
    <x v="42"/>
    <s v="50"/>
    <x v="9"/>
    <x v="9"/>
    <s v="IFAD - Export Sales"/>
    <s v="0080090883"/>
    <n v="44741"/>
    <s v="USD"/>
    <n v="1272"/>
    <n v="1272"/>
    <n v="121535.69"/>
    <n v="1385.18"/>
    <x v="9"/>
    <x v="1"/>
    <n v="1000"/>
    <x v="0"/>
    <n v="966542290535"/>
    <n v="120"/>
  </r>
  <r>
    <x v="4"/>
    <s v="IMPL-EXP-171-2022_Bahar_ KSA"/>
    <n v="1000"/>
    <n v="1400000348"/>
    <s v="RICE PUFFED 250GM EXP X20"/>
    <x v="8"/>
    <n v="370"/>
    <s v="CS"/>
    <n v="20"/>
    <n v="7400"/>
    <n v="1.85"/>
    <x v="548"/>
    <n v="1827.8"/>
    <n v="20063789"/>
    <s v="Export"/>
    <n v="90073467"/>
    <x v="42"/>
    <s v="50"/>
    <x v="9"/>
    <x v="9"/>
    <s v="IFAD - Export Sales"/>
    <s v="0080090883"/>
    <n v="44741"/>
    <s v="USD"/>
    <n v="1480"/>
    <n v="1480"/>
    <n v="143263.63"/>
    <n v="1632.82"/>
    <x v="9"/>
    <x v="1"/>
    <n v="1000"/>
    <x v="0"/>
    <n v="966542290535"/>
    <n v="370"/>
  </r>
  <r>
    <x v="4"/>
    <s v="IMPL-EXP-171-2022_Bahar_ KSA"/>
    <n v="1000"/>
    <n v="1400000352"/>
    <s v="RICE PUFFED 500GM EXP X10"/>
    <x v="8"/>
    <n v="67"/>
    <s v="CS"/>
    <n v="10"/>
    <n v="670"/>
    <n v="0.33500000000000002"/>
    <x v="549"/>
    <n v="330.98"/>
    <n v="20063789"/>
    <s v="Export"/>
    <n v="90073467"/>
    <x v="42"/>
    <s v="50"/>
    <x v="9"/>
    <x v="9"/>
    <s v="IFAD - Export Sales"/>
    <s v="0080090883"/>
    <n v="44741"/>
    <s v="USD"/>
    <n v="268"/>
    <n v="268"/>
    <n v="24079.37"/>
    <n v="274.44"/>
    <x v="9"/>
    <x v="1"/>
    <n v="1000"/>
    <x v="0"/>
    <n v="966542290535"/>
    <n v="67"/>
  </r>
  <r>
    <x v="4"/>
    <s v="IMPL-EXP-171-2022_Bahar_ KSA"/>
    <n v="1000"/>
    <n v="1400000352"/>
    <s v="RICE PUFFED 500GM EXP X10"/>
    <x v="8"/>
    <n v="173"/>
    <s v="CS"/>
    <n v="10"/>
    <n v="1730"/>
    <n v="0.86499999999999999"/>
    <x v="550"/>
    <n v="854.62"/>
    <n v="20063789"/>
    <s v="Export"/>
    <n v="90073468"/>
    <x v="42"/>
    <s v="50"/>
    <x v="9"/>
    <x v="9"/>
    <s v="IFAD - Export Sales"/>
    <s v="0080090877"/>
    <n v="44741"/>
    <s v="USD"/>
    <n v="692"/>
    <n v="692"/>
    <n v="62176.07"/>
    <n v="708.64"/>
    <x v="9"/>
    <x v="1"/>
    <n v="1000"/>
    <x v="0"/>
    <n v="966542290535"/>
    <n v="173"/>
  </r>
  <r>
    <x v="5"/>
    <s v="IMPL-EXP-175-2022_Backet_UAE"/>
    <n v="1000"/>
    <n v="1400000353"/>
    <s v="RICE PUFFED 400GM EXP X10"/>
    <x v="8"/>
    <n v="-113"/>
    <s v="CS"/>
    <n v="10"/>
    <n v="-1130"/>
    <n v="-0.45200000000000001"/>
    <x v="551"/>
    <n v="-524.32000000000005"/>
    <n v="20066621"/>
    <s v="Export"/>
    <n v="90073522"/>
    <x v="42"/>
    <s v="50"/>
    <x v="5"/>
    <x v="5"/>
    <s v="Cancel Invoice"/>
    <s v="0080090866"/>
    <n v="44742"/>
    <s v="USD"/>
    <n v="-474.6"/>
    <n v="-474.6"/>
    <n v="-34530.080000000002"/>
    <n v="-393.55"/>
    <x v="5"/>
    <x v="5"/>
    <n v="99999"/>
    <x v="0"/>
    <n v="971505453097"/>
    <n v="-113"/>
  </r>
  <r>
    <x v="5"/>
    <s v="IMPL-EXP-175-2022_Backet_UAE"/>
    <n v="1000"/>
    <n v="1400000353"/>
    <s v="RICE PUFFED 400GM EXP X10"/>
    <x v="8"/>
    <n v="477"/>
    <s v="CS"/>
    <n v="10"/>
    <n v="4770"/>
    <n v="1.9079999999999999"/>
    <x v="552"/>
    <n v="2213.2800000000002"/>
    <n v="20066621"/>
    <s v="Export"/>
    <n v="90073526"/>
    <x v="43"/>
    <s v="50"/>
    <x v="5"/>
    <x v="5"/>
    <s v="IFAD - Export Sales"/>
    <s v="0080090865"/>
    <n v="44742"/>
    <s v="USD"/>
    <n v="2003.4"/>
    <n v="2003.4"/>
    <n v="145758.95000000001"/>
    <n v="1661.26"/>
    <x v="5"/>
    <x v="5"/>
    <n v="99999"/>
    <x v="0"/>
    <n v="971505453097"/>
    <n v="477"/>
  </r>
  <r>
    <x v="4"/>
    <s v="IMPL-EXP-201-2022_Bahar_KSA"/>
    <n v="1000"/>
    <n v="1400000551"/>
    <s v="BISCUIT ORANGE 60GM EXP X144"/>
    <x v="0"/>
    <n v="600"/>
    <s v="CS"/>
    <n v="144"/>
    <n v="86400"/>
    <n v="5.1840000000000002"/>
    <x v="553"/>
    <n v="11166"/>
    <n v="20066556"/>
    <s v="Export"/>
    <n v="90074469"/>
    <x v="44"/>
    <s v="50"/>
    <x v="9"/>
    <x v="9"/>
    <s v="IFAD - Export Sales"/>
    <s v="0080091755"/>
    <n v="44747"/>
    <s v="USD"/>
    <n v="9000"/>
    <n v="9000"/>
    <n v="556416.37"/>
    <n v="6341.65"/>
    <x v="9"/>
    <x v="1"/>
    <n v="1000"/>
    <x v="0"/>
    <n v="966542290535"/>
    <n v="600"/>
  </r>
  <r>
    <x v="4"/>
    <s v="IMPL-EXP-201-2022_Bahar_KSA"/>
    <n v="1000"/>
    <n v="1400000374"/>
    <s v="CHIPS POTATO CRACKERS 20GM EXP X80"/>
    <x v="7"/>
    <n v="300"/>
    <s v="CS"/>
    <n v="80"/>
    <n v="24000"/>
    <n v="0.48"/>
    <x v="554"/>
    <n v="2232"/>
    <n v="20066556"/>
    <s v="Export"/>
    <n v="90074470"/>
    <x v="44"/>
    <s v="50"/>
    <x v="9"/>
    <x v="9"/>
    <s v="IFAD - Export Sales"/>
    <s v="0080091756"/>
    <n v="44747"/>
    <s v="USD"/>
    <n v="1800"/>
    <n v="1800"/>
    <n v="120000.24"/>
    <n v="1367.68"/>
    <x v="9"/>
    <x v="1"/>
    <n v="1000"/>
    <x v="0"/>
    <n v="966542290535"/>
    <n v="300"/>
  </r>
  <r>
    <x v="4"/>
    <s v="IMPL-EXP-201-2022_Bahar_KSA"/>
    <n v="1000"/>
    <n v="1400000401"/>
    <s v="BISCUIT PATATES 75GM EXP X144"/>
    <x v="0"/>
    <n v="300"/>
    <s v="CS"/>
    <n v="144"/>
    <n v="43200"/>
    <n v="3.24"/>
    <x v="555"/>
    <n v="5952"/>
    <n v="20066556"/>
    <s v="Export"/>
    <n v="90074471"/>
    <x v="44"/>
    <s v="50"/>
    <x v="9"/>
    <x v="9"/>
    <s v="IFAD - Export Sales"/>
    <s v="0080091757"/>
    <n v="44747"/>
    <s v="USD"/>
    <n v="4800"/>
    <n v="4800"/>
    <n v="361584.44"/>
    <n v="4121.09"/>
    <x v="9"/>
    <x v="1"/>
    <n v="1000"/>
    <x v="0"/>
    <n v="966542290535"/>
    <n v="300"/>
  </r>
  <r>
    <x v="4"/>
    <s v="IMPL-EXP-201-2022_Bahar_KSA"/>
    <n v="1000"/>
    <n v="1400000334"/>
    <s v="MUSTARD OIL 200ML EXP X24"/>
    <x v="5"/>
    <n v="825"/>
    <s v="CS"/>
    <n v="24"/>
    <n v="19800"/>
    <n v="3.96"/>
    <x v="556"/>
    <n v="14330.25"/>
    <n v="20066556"/>
    <s v="Export"/>
    <n v="90074471"/>
    <x v="44"/>
    <s v="50"/>
    <x v="9"/>
    <x v="9"/>
    <s v="IFAD - Export Sales"/>
    <s v="0080091757"/>
    <n v="44747"/>
    <s v="USD"/>
    <n v="11550"/>
    <n v="11550"/>
    <n v="668052.36"/>
    <n v="7614"/>
    <x v="9"/>
    <x v="1"/>
    <n v="1000"/>
    <x v="0"/>
    <n v="966542290535"/>
    <n v="825"/>
  </r>
  <r>
    <x v="4"/>
    <s v="IMPL-EXP-201-2022_Bahar_KSA"/>
    <n v="1000"/>
    <n v="1400000115"/>
    <s v="BISCUIT KAJU DELIGHT 70GM EXP X144"/>
    <x v="0"/>
    <n v="520"/>
    <s v="CS"/>
    <n v="144"/>
    <n v="74880"/>
    <n v="5.2416"/>
    <x v="557"/>
    <n v="10316.799999999999"/>
    <n v="20066556"/>
    <s v="Export"/>
    <n v="90074472"/>
    <x v="44"/>
    <s v="50"/>
    <x v="9"/>
    <x v="9"/>
    <s v="IFAD - Export Sales"/>
    <s v="0080091758"/>
    <n v="44747"/>
    <s v="USD"/>
    <n v="8320"/>
    <n v="8320"/>
    <n v="669427.25"/>
    <n v="7629.67"/>
    <x v="9"/>
    <x v="1"/>
    <n v="1000"/>
    <x v="0"/>
    <n v="966542290535"/>
    <n v="520"/>
  </r>
  <r>
    <x v="4"/>
    <s v="IMPL-EXP-201-2022_Bahar_KSA"/>
    <n v="1000"/>
    <n v="1400000552"/>
    <s v="BISCUIT CHOCO STAR 50GM EXP X144"/>
    <x v="0"/>
    <n v="80"/>
    <s v="CS"/>
    <n v="144"/>
    <n v="11520"/>
    <n v="0.57599999999999996"/>
    <x v="558"/>
    <n v="1488"/>
    <n v="20066556"/>
    <s v="Export"/>
    <n v="90074472"/>
    <x v="44"/>
    <s v="50"/>
    <x v="9"/>
    <x v="9"/>
    <s v="IFAD - Export Sales"/>
    <s v="0080091758"/>
    <n v="44747"/>
    <s v="USD"/>
    <n v="1200"/>
    <n v="1200"/>
    <n v="66931.58"/>
    <n v="762.84"/>
    <x v="9"/>
    <x v="1"/>
    <n v="1000"/>
    <x v="0"/>
    <n v="966542290535"/>
    <n v="80"/>
  </r>
  <r>
    <x v="4"/>
    <s v="IMPL-EXP-201-2022_Bahar_KSA"/>
    <n v="1000"/>
    <n v="1400000400"/>
    <s v="BISCUIT JEERA 70GM EXP X144"/>
    <x v="0"/>
    <n v="60"/>
    <s v="CS"/>
    <n v="144"/>
    <n v="8640"/>
    <n v="0.6048"/>
    <x v="559"/>
    <n v="1191"/>
    <n v="20066556"/>
    <s v="Export"/>
    <n v="90074473"/>
    <x v="44"/>
    <s v="50"/>
    <x v="9"/>
    <x v="9"/>
    <s v="IFAD - Export Sales"/>
    <s v="0080091760"/>
    <n v="44747"/>
    <s v="USD"/>
    <n v="960"/>
    <n v="960"/>
    <n v="61257.440000000002"/>
    <n v="698.17"/>
    <x v="9"/>
    <x v="1"/>
    <n v="1000"/>
    <x v="0"/>
    <n v="966542290535"/>
    <n v="60"/>
  </r>
  <r>
    <x v="4"/>
    <s v="IMPL-EXP-201-2022_Bahar_KSA"/>
    <n v="1000"/>
    <n v="1400000140"/>
    <s v="BISCUIT TOAST MURI 150GM EXP X24"/>
    <x v="2"/>
    <n v="500"/>
    <s v="CS"/>
    <n v="24"/>
    <n v="12000"/>
    <n v="1.8"/>
    <x v="560"/>
    <n v="4340"/>
    <n v="20066556"/>
    <s v="Export"/>
    <n v="90074473"/>
    <x v="44"/>
    <s v="50"/>
    <x v="9"/>
    <x v="9"/>
    <s v="IFAD - Export Sales"/>
    <s v="0080091760"/>
    <n v="44747"/>
    <s v="USD"/>
    <n v="3500"/>
    <n v="3500"/>
    <n v="239159.94"/>
    <n v="2725.78"/>
    <x v="9"/>
    <x v="1"/>
    <n v="1000"/>
    <x v="0"/>
    <n v="966542290535"/>
    <n v="500"/>
  </r>
  <r>
    <x v="4"/>
    <s v="IMPL-EXP-201-2022_Bahar_KSA"/>
    <n v="1000"/>
    <n v="1400000383"/>
    <s v="BISCUIT TOAST MURI 350GM LOCPM EXP X12"/>
    <x v="2"/>
    <n v="400"/>
    <s v="CS"/>
    <n v="12"/>
    <n v="4800"/>
    <n v="1.68"/>
    <x v="561"/>
    <n v="3720"/>
    <n v="20066556"/>
    <s v="Export"/>
    <n v="90074473"/>
    <x v="44"/>
    <s v="50"/>
    <x v="9"/>
    <x v="9"/>
    <s v="IFAD - Export Sales"/>
    <s v="0080091760"/>
    <n v="44747"/>
    <s v="USD"/>
    <n v="3000"/>
    <n v="3000"/>
    <n v="218160.25"/>
    <n v="2486.44"/>
    <x v="9"/>
    <x v="1"/>
    <n v="1000"/>
    <x v="0"/>
    <n v="966542290535"/>
    <n v="400"/>
  </r>
  <r>
    <x v="4"/>
    <s v="IMPL-EXP-201-2022_Bahar_KSA"/>
    <n v="1000"/>
    <n v="1400000129"/>
    <s v="BISCUIT BUTTER DELIGHT 70GM EXP X144"/>
    <x v="0"/>
    <n v="170"/>
    <s v="CS"/>
    <n v="144"/>
    <n v="24480"/>
    <n v="1.7136"/>
    <x v="562"/>
    <n v="3372.8"/>
    <n v="20066556"/>
    <s v="Export"/>
    <n v="90074476"/>
    <x v="44"/>
    <s v="50"/>
    <x v="9"/>
    <x v="9"/>
    <s v="IFAD - Export Sales"/>
    <s v="0080091664"/>
    <n v="44747"/>
    <s v="USD"/>
    <n v="2720"/>
    <n v="2720"/>
    <n v="197064.04"/>
    <n v="2246"/>
    <x v="9"/>
    <x v="1"/>
    <n v="1000"/>
    <x v="0"/>
    <n v="966542290535"/>
    <n v="170"/>
  </r>
  <r>
    <x v="4"/>
    <s v="IMPL-EXP-201-2022_Bahar_KSA"/>
    <n v="1000"/>
    <n v="1400000552"/>
    <s v="BISCUIT CHOCO STAR 50GM EXP X144"/>
    <x v="0"/>
    <n v="120"/>
    <s v="CS"/>
    <n v="144"/>
    <n v="17280"/>
    <n v="0.86399999999999999"/>
    <x v="554"/>
    <n v="2232"/>
    <n v="20066556"/>
    <s v="Export"/>
    <n v="90074476"/>
    <x v="44"/>
    <s v="50"/>
    <x v="9"/>
    <x v="9"/>
    <s v="IFAD - Export Sales"/>
    <s v="0080091664"/>
    <n v="44747"/>
    <s v="USD"/>
    <n v="1800"/>
    <n v="1800"/>
    <n v="100396.5"/>
    <n v="1144.25"/>
    <x v="9"/>
    <x v="1"/>
    <n v="1000"/>
    <x v="0"/>
    <n v="966542290535"/>
    <n v="120"/>
  </r>
  <r>
    <x v="4"/>
    <s v="IMPL-EXP-201-2022_Bahar_KSA"/>
    <n v="1000"/>
    <n v="1400000400"/>
    <s v="BISCUIT JEERA 70GM EXP X144"/>
    <x v="0"/>
    <n v="140"/>
    <s v="CS"/>
    <n v="144"/>
    <n v="20160"/>
    <n v="1.4112"/>
    <x v="563"/>
    <n v="2779"/>
    <n v="20066556"/>
    <s v="Export"/>
    <n v="90074476"/>
    <x v="44"/>
    <s v="50"/>
    <x v="9"/>
    <x v="9"/>
    <s v="IFAD - Export Sales"/>
    <s v="0080091664"/>
    <n v="44747"/>
    <s v="USD"/>
    <n v="2240"/>
    <n v="2240"/>
    <n v="142934.6"/>
    <n v="1629.07"/>
    <x v="9"/>
    <x v="1"/>
    <n v="1000"/>
    <x v="0"/>
    <n v="966542290535"/>
    <n v="140"/>
  </r>
  <r>
    <x v="4"/>
    <s v="IMPL-EXP-201-2022_Bahar_KSA"/>
    <n v="1000"/>
    <n v="1400000553"/>
    <s v="BISCUIT MILK 50GM EXP X144"/>
    <x v="0"/>
    <n v="200"/>
    <s v="CS"/>
    <n v="144"/>
    <n v="28800"/>
    <n v="1.44"/>
    <x v="561"/>
    <n v="3720"/>
    <n v="20066556"/>
    <s v="Export"/>
    <n v="90074476"/>
    <x v="44"/>
    <s v="50"/>
    <x v="9"/>
    <x v="9"/>
    <s v="IFAD - Export Sales"/>
    <s v="0080091664"/>
    <n v="44747"/>
    <s v="USD"/>
    <n v="3000"/>
    <n v="3000"/>
    <n v="146880.26999999999"/>
    <n v="1674.04"/>
    <x v="9"/>
    <x v="1"/>
    <n v="1000"/>
    <x v="0"/>
    <n v="966542290535"/>
    <n v="200"/>
  </r>
  <r>
    <x v="4"/>
    <s v="IMPL-EXP-201-2022_Bahar_KSA"/>
    <n v="1000"/>
    <n v="1400000446"/>
    <s v="SPICES WHOLE DRY CHILLI 50GM EXP X60"/>
    <x v="11"/>
    <n v="200"/>
    <s v="CS"/>
    <n v="60"/>
    <n v="12000"/>
    <n v="0.6"/>
    <x v="564"/>
    <n v="3286"/>
    <n v="20066556"/>
    <s v="Export"/>
    <n v="90074476"/>
    <x v="44"/>
    <s v="50"/>
    <x v="9"/>
    <x v="9"/>
    <s v="IFAD - Export Sales"/>
    <s v="0080091664"/>
    <n v="44747"/>
    <s v="USD"/>
    <n v="2650"/>
    <n v="2650"/>
    <n v="0"/>
    <n v="0"/>
    <x v="9"/>
    <x v="1"/>
    <n v="1000"/>
    <x v="0"/>
    <n v="966542290535"/>
    <n v="200"/>
  </r>
  <r>
    <x v="4"/>
    <s v="IMPL-EXP-201-2022_Bahar_KSA"/>
    <n v="1000"/>
    <n v="1400000129"/>
    <s v="BISCUIT BUTTER DELIGHT 70GM EXP X144"/>
    <x v="0"/>
    <n v="430"/>
    <s v="CS"/>
    <n v="144"/>
    <n v="61920"/>
    <n v="4.3343999999999996"/>
    <x v="565"/>
    <n v="8531.2000000000007"/>
    <n v="20066556"/>
    <s v="Export"/>
    <n v="90074479"/>
    <x v="44"/>
    <s v="50"/>
    <x v="9"/>
    <x v="9"/>
    <s v="IFAD - Export Sales"/>
    <s v="0080091759"/>
    <n v="44747"/>
    <s v="USD"/>
    <n v="6880"/>
    <n v="6880"/>
    <n v="498456.2"/>
    <n v="5681.06"/>
    <x v="9"/>
    <x v="1"/>
    <n v="1000"/>
    <x v="0"/>
    <n v="966542290535"/>
    <n v="430"/>
  </r>
  <r>
    <x v="4"/>
    <s v="IMPL-EXP-201-2022_Bahar_KSA"/>
    <n v="1000"/>
    <n v="1400000334"/>
    <s v="MUSTARD OIL 200ML EXP X24"/>
    <x v="5"/>
    <n v="375"/>
    <s v="CS"/>
    <n v="24"/>
    <n v="9000"/>
    <n v="1.8"/>
    <x v="566"/>
    <n v="6513.75"/>
    <n v="20066556"/>
    <s v="Export"/>
    <n v="90074479"/>
    <x v="44"/>
    <s v="50"/>
    <x v="9"/>
    <x v="9"/>
    <s v="IFAD - Export Sales"/>
    <s v="0080091759"/>
    <n v="44747"/>
    <s v="USD"/>
    <n v="5250"/>
    <n v="5250"/>
    <n v="303660.24"/>
    <n v="3460.91"/>
    <x v="9"/>
    <x v="1"/>
    <n v="1000"/>
    <x v="0"/>
    <n v="966542290535"/>
    <n v="375"/>
  </r>
  <r>
    <x v="9"/>
    <s v="IMPL-EXP-085-2022_ SALES_ BHUTAN"/>
    <n v="3000"/>
    <n v="1400000506"/>
    <s v="PUREBRITE DET PWDR PACK 500GM EXP X24"/>
    <x v="13"/>
    <n v="-50"/>
    <s v="CS"/>
    <n v="24"/>
    <n v="-1200"/>
    <n v="-0.6"/>
    <x v="294"/>
    <n v="-625"/>
    <n v="20060105"/>
    <s v="Export"/>
    <n v="90074763"/>
    <x v="26"/>
    <s v="50"/>
    <x v="13"/>
    <x v="13"/>
    <s v="Cancel Invoice"/>
    <s v="0080081599"/>
    <n v="44749"/>
    <s v="USD"/>
    <n v="-625"/>
    <n v="-625"/>
    <n v="0"/>
    <n v="0"/>
    <x v="13"/>
    <x v="7"/>
    <n v="99999"/>
    <x v="0"/>
    <s v="+975 17 60 99 94"/>
    <n v="-50"/>
  </r>
  <r>
    <x v="9"/>
    <s v="IMPL-EXP-085-2022_ SALES_ BHUTAN"/>
    <n v="3000"/>
    <n v="1400000507"/>
    <s v="PUREBRITE DET PWDR PACK 1000GM EXP X12"/>
    <x v="13"/>
    <n v="-50"/>
    <s v="CS"/>
    <n v="12"/>
    <n v="-600"/>
    <n v="-0.6"/>
    <x v="294"/>
    <n v="-625"/>
    <n v="20060105"/>
    <s v="Export"/>
    <n v="90074763"/>
    <x v="26"/>
    <s v="50"/>
    <x v="13"/>
    <x v="13"/>
    <s v="Cancel Invoice"/>
    <s v="0080081599"/>
    <n v="44749"/>
    <s v="USD"/>
    <n v="-625"/>
    <n v="-625"/>
    <n v="0"/>
    <n v="0"/>
    <x v="13"/>
    <x v="7"/>
    <n v="99999"/>
    <x v="0"/>
    <s v="+975 17 60 99 94"/>
    <n v="-50"/>
  </r>
  <r>
    <x v="9"/>
    <s v="IMPL-EXP-085-2022_ SALES_ BHUTAN"/>
    <n v="3000"/>
    <n v="1400000508"/>
    <s v="DISHOOM DISHWASH BOTTLE 500ML EXP X12"/>
    <x v="14"/>
    <n v="-25"/>
    <s v="CS"/>
    <n v="12"/>
    <n v="-300"/>
    <n v="-0.15"/>
    <x v="294"/>
    <n v="-191.25"/>
    <n v="20060105"/>
    <s v="Export"/>
    <n v="90074763"/>
    <x v="26"/>
    <s v="50"/>
    <x v="13"/>
    <x v="13"/>
    <s v="Cancel Invoice"/>
    <s v="0080081599"/>
    <n v="44749"/>
    <s v="USD"/>
    <n v="-191.25"/>
    <n v="-191.25"/>
    <n v="-13299.02"/>
    <n v="-154.91"/>
    <x v="13"/>
    <x v="7"/>
    <n v="99999"/>
    <x v="0"/>
    <s v="+975 17 60 99 94"/>
    <n v="-25"/>
  </r>
  <r>
    <x v="9"/>
    <s v="IMPL-EXP-085-2022_ SALES_ BHUTAN"/>
    <n v="3000"/>
    <n v="1400000509"/>
    <s v="UNIQ CLNR MLTI SUR BOT 500ML EXP X12"/>
    <x v="15"/>
    <n v="-25"/>
    <s v="CS"/>
    <n v="12"/>
    <n v="-300"/>
    <n v="-0.15"/>
    <x v="294"/>
    <n v="-257.5"/>
    <n v="20060105"/>
    <s v="Export"/>
    <n v="90074763"/>
    <x v="26"/>
    <s v="50"/>
    <x v="13"/>
    <x v="13"/>
    <s v="Cancel Invoice"/>
    <s v="0080081599"/>
    <n v="44749"/>
    <s v="USD"/>
    <n v="-257.5"/>
    <n v="-257.5"/>
    <n v="-12522.08"/>
    <n v="-145.86000000000001"/>
    <x v="13"/>
    <x v="7"/>
    <n v="99999"/>
    <x v="0"/>
    <s v="+975 17 60 99 94"/>
    <n v="-25"/>
  </r>
  <r>
    <x v="9"/>
    <s v="IMPL-EXP-085-2022_ SALES_ BHUTAN"/>
    <n v="3000"/>
    <n v="1400000510"/>
    <s v="SAFENSOFT HANDWASH BOTTLE 200ML EXP X24"/>
    <x v="16"/>
    <n v="-25"/>
    <s v="CS"/>
    <n v="24"/>
    <n v="-600"/>
    <n v="-0.12"/>
    <x v="294"/>
    <n v="-325"/>
    <n v="20060105"/>
    <s v="Export"/>
    <n v="90074763"/>
    <x v="26"/>
    <s v="50"/>
    <x v="13"/>
    <x v="13"/>
    <s v="Cancel Invoice"/>
    <s v="0080081599"/>
    <n v="44749"/>
    <s v="USD"/>
    <n v="-325"/>
    <n v="-325"/>
    <n v="-23376.1"/>
    <n v="-272.29000000000002"/>
    <x v="13"/>
    <x v="7"/>
    <n v="99999"/>
    <x v="0"/>
    <s v="+975 17 60 99 94"/>
    <n v="-25"/>
  </r>
  <r>
    <x v="10"/>
    <s v="IMPL-EXP-091-2022_ Singapore_ Gavin"/>
    <n v="3000"/>
    <n v="1400000507"/>
    <s v="PUREBRITE DET PWDR PACK 1000GM EXP X12"/>
    <x v="13"/>
    <n v="-10"/>
    <s v="CS"/>
    <n v="12"/>
    <n v="-120"/>
    <n v="-0.12"/>
    <x v="294"/>
    <n v="-115"/>
    <n v="20061156"/>
    <s v="Export"/>
    <n v="90074764"/>
    <x v="26"/>
    <s v="50"/>
    <x v="14"/>
    <x v="14"/>
    <s v="Cancel Invoice"/>
    <s v="0080081672"/>
    <n v="44749"/>
    <s v="USD"/>
    <n v="-115"/>
    <n v="-115"/>
    <n v="0"/>
    <n v="0"/>
    <x v="14"/>
    <x v="1"/>
    <n v="640417"/>
    <x v="0"/>
    <n v="91098105"/>
    <n v="-10"/>
  </r>
  <r>
    <x v="10"/>
    <s v="IMPL-EXP-091-2022_ Singapore_ Gavin"/>
    <n v="3000"/>
    <n v="1400000526"/>
    <s v="UNIQ CLNR FLOR BOT JASMINE 1L EXP X12"/>
    <x v="15"/>
    <n v="-5"/>
    <s v="CS"/>
    <n v="12"/>
    <n v="-60"/>
    <n v="-0.06"/>
    <x v="294"/>
    <n v="-70"/>
    <n v="20061156"/>
    <s v="Export"/>
    <n v="90074764"/>
    <x v="26"/>
    <s v="50"/>
    <x v="14"/>
    <x v="14"/>
    <s v="Cancel Invoice"/>
    <s v="0080081672"/>
    <n v="44749"/>
    <s v="USD"/>
    <n v="-70"/>
    <n v="-70"/>
    <n v="-5002.4799999999996"/>
    <n v="-58.27"/>
    <x v="14"/>
    <x v="1"/>
    <n v="640417"/>
    <x v="0"/>
    <n v="91098105"/>
    <n v="-5"/>
  </r>
  <r>
    <x v="9"/>
    <s v="IMPL-EXP-085-2022_ SALES_ BHUTAN"/>
    <n v="3000"/>
    <n v="1400000506"/>
    <s v="PUREBRITE DET PWDR PACK 500GM EXP X24"/>
    <x v="13"/>
    <n v="50"/>
    <s v="CS"/>
    <n v="24"/>
    <n v="1200"/>
    <n v="0.6"/>
    <x v="567"/>
    <n v="625"/>
    <n v="20060105"/>
    <s v="Export"/>
    <n v="90074765"/>
    <x v="43"/>
    <s v="50"/>
    <x v="13"/>
    <x v="13"/>
    <s v="IFAD - Export Sales"/>
    <s v="0080081599"/>
    <n v="44749"/>
    <s v="USD"/>
    <n v="625"/>
    <n v="625"/>
    <n v="0"/>
    <n v="0"/>
    <x v="13"/>
    <x v="7"/>
    <n v="99999"/>
    <x v="0"/>
    <s v="+975 17 60 99 94"/>
    <n v="50"/>
  </r>
  <r>
    <x v="9"/>
    <s v="IMPL-EXP-085-2022_ SALES_ BHUTAN"/>
    <n v="3000"/>
    <n v="1400000507"/>
    <s v="PUREBRITE DET PWDR PACK 1000GM EXP X12"/>
    <x v="13"/>
    <n v="50"/>
    <s v="CS"/>
    <n v="12"/>
    <n v="600"/>
    <n v="0.6"/>
    <x v="567"/>
    <n v="625"/>
    <n v="20060105"/>
    <s v="Export"/>
    <n v="90074765"/>
    <x v="43"/>
    <s v="50"/>
    <x v="13"/>
    <x v="13"/>
    <s v="IFAD - Export Sales"/>
    <s v="0080081599"/>
    <n v="44749"/>
    <s v="USD"/>
    <n v="625"/>
    <n v="625"/>
    <n v="0"/>
    <n v="0"/>
    <x v="13"/>
    <x v="7"/>
    <n v="99999"/>
    <x v="0"/>
    <s v="+975 17 60 99 94"/>
    <n v="50"/>
  </r>
  <r>
    <x v="9"/>
    <s v="IMPL-EXP-085-2022_ SALES_ BHUTAN"/>
    <n v="3000"/>
    <n v="1400000508"/>
    <s v="DISHOOM DISHWASH BOTTLE 500ML EXP X12"/>
    <x v="14"/>
    <n v="25"/>
    <s v="CS"/>
    <n v="12"/>
    <n v="300"/>
    <n v="0.15"/>
    <x v="568"/>
    <n v="191.25"/>
    <n v="20060105"/>
    <s v="Export"/>
    <n v="90074765"/>
    <x v="43"/>
    <s v="50"/>
    <x v="13"/>
    <x v="13"/>
    <s v="IFAD - Export Sales"/>
    <s v="0080081599"/>
    <n v="44749"/>
    <s v="USD"/>
    <n v="191.25"/>
    <n v="191.25"/>
    <n v="13298.75"/>
    <n v="151.57"/>
    <x v="13"/>
    <x v="7"/>
    <n v="99999"/>
    <x v="0"/>
    <s v="+975 17 60 99 94"/>
    <n v="25"/>
  </r>
  <r>
    <x v="9"/>
    <s v="IMPL-EXP-085-2022_ SALES_ BHUTAN"/>
    <n v="3000"/>
    <n v="1400000509"/>
    <s v="UNIQ CLNR MLTI SUR BOT 500ML EXP X12"/>
    <x v="15"/>
    <n v="25"/>
    <s v="CS"/>
    <n v="12"/>
    <n v="300"/>
    <n v="0.15"/>
    <x v="569"/>
    <n v="257.5"/>
    <n v="20060105"/>
    <s v="Export"/>
    <n v="90074765"/>
    <x v="43"/>
    <s v="50"/>
    <x v="13"/>
    <x v="13"/>
    <s v="IFAD - Export Sales"/>
    <s v="0080081599"/>
    <n v="44749"/>
    <s v="USD"/>
    <n v="257.5"/>
    <n v="257.5"/>
    <n v="12522.25"/>
    <n v="142.72"/>
    <x v="13"/>
    <x v="7"/>
    <n v="99999"/>
    <x v="0"/>
    <s v="+975 17 60 99 94"/>
    <n v="25"/>
  </r>
  <r>
    <x v="9"/>
    <s v="IMPL-EXP-085-2022_ SALES_ BHUTAN"/>
    <n v="3000"/>
    <n v="1400000510"/>
    <s v="SAFENSOFT HANDWASH BOTTLE 200ML EXP X24"/>
    <x v="16"/>
    <n v="25"/>
    <s v="CS"/>
    <n v="24"/>
    <n v="600"/>
    <n v="0.12"/>
    <x v="570"/>
    <n v="325"/>
    <n v="20060105"/>
    <s v="Export"/>
    <n v="90074765"/>
    <x v="43"/>
    <s v="50"/>
    <x v="13"/>
    <x v="13"/>
    <s v="IFAD - Export Sales"/>
    <s v="0080081599"/>
    <n v="44749"/>
    <s v="USD"/>
    <n v="325"/>
    <n v="325"/>
    <n v="23375.69"/>
    <n v="266.42"/>
    <x v="13"/>
    <x v="7"/>
    <n v="99999"/>
    <x v="0"/>
    <s v="+975 17 60 99 94"/>
    <n v="25"/>
  </r>
  <r>
    <x v="10"/>
    <s v="IMPL-EXP-091-2022_ Singapore_ Gavin"/>
    <n v="3000"/>
    <n v="1400000507"/>
    <s v="PUREBRITE DET PWDR PACK 1000GM EXP X12"/>
    <x v="13"/>
    <n v="10"/>
    <s v="CS"/>
    <n v="12"/>
    <n v="120"/>
    <n v="0.12"/>
    <x v="571"/>
    <n v="115"/>
    <n v="20061156"/>
    <s v="Export"/>
    <n v="90074766"/>
    <x v="43"/>
    <s v="50"/>
    <x v="14"/>
    <x v="14"/>
    <s v="IFAD - Export Sales"/>
    <s v="0080081672"/>
    <n v="44749"/>
    <s v="USD"/>
    <n v="115"/>
    <n v="115"/>
    <n v="0"/>
    <n v="0"/>
    <x v="14"/>
    <x v="1"/>
    <n v="640417"/>
    <x v="0"/>
    <n v="91098105"/>
    <n v="10"/>
  </r>
  <r>
    <x v="10"/>
    <s v="IMPL-EXP-091-2022_ Singapore_ Gavin"/>
    <n v="3000"/>
    <n v="1400000526"/>
    <s v="UNIQ CLNR FLOR BOT JASMINE 1L EXP X12"/>
    <x v="15"/>
    <n v="5"/>
    <s v="CS"/>
    <n v="12"/>
    <n v="60"/>
    <n v="0.06"/>
    <x v="572"/>
    <n v="70"/>
    <n v="20061156"/>
    <s v="Export"/>
    <n v="90074766"/>
    <x v="43"/>
    <s v="50"/>
    <x v="14"/>
    <x v="14"/>
    <s v="IFAD - Export Sales"/>
    <s v="0080081672"/>
    <n v="44749"/>
    <s v="USD"/>
    <n v="70"/>
    <n v="70"/>
    <n v="5002.93"/>
    <n v="57.02"/>
    <x v="14"/>
    <x v="1"/>
    <n v="640417"/>
    <x v="0"/>
    <n v="91098105"/>
    <n v="5"/>
  </r>
  <r>
    <x v="14"/>
    <s v="IMPL-EXP-155-2022_Global_Australia"/>
    <n v="1000"/>
    <n v="1400000566"/>
    <s v="BISCUIT KAJU DELIGHT 240GM EXP X12"/>
    <x v="0"/>
    <n v="35"/>
    <s v="CS"/>
    <n v="12"/>
    <n v="420"/>
    <n v="0.1008"/>
    <x v="573"/>
    <n v="0"/>
    <n v="20064184"/>
    <s v="Export"/>
    <n v="90076072"/>
    <x v="45"/>
    <s v="50"/>
    <x v="18"/>
    <x v="18"/>
    <s v="IFAD - Export Sales"/>
    <s v="0080093518"/>
    <n v="44765"/>
    <s v="BDT"/>
    <n v="339.5"/>
    <n v="339.5"/>
    <n v="14183.4"/>
    <n v="0"/>
    <x v="18"/>
    <x v="1"/>
    <n v="1000"/>
    <x v="0"/>
    <n v="61411041176"/>
    <n v="35"/>
  </r>
  <r>
    <x v="14"/>
    <s v="IMPL-EXP-155-2022_Global_Australia"/>
    <n v="1000"/>
    <n v="1400000521"/>
    <s v="BISCUIT BUTTER DELIGHT 240GM EXP X12"/>
    <x v="0"/>
    <n v="30"/>
    <s v="CS"/>
    <n v="12"/>
    <n v="360"/>
    <n v="8.6400000000000005E-2"/>
    <x v="574"/>
    <n v="0"/>
    <n v="20064184"/>
    <s v="Export"/>
    <n v="90076072"/>
    <x v="45"/>
    <s v="50"/>
    <x v="18"/>
    <x v="18"/>
    <s v="IFAD - Export Sales"/>
    <s v="0080093518"/>
    <n v="44765"/>
    <s v="BDT"/>
    <n v="291"/>
    <n v="291"/>
    <n v="12862.8"/>
    <n v="0"/>
    <x v="18"/>
    <x v="1"/>
    <n v="1000"/>
    <x v="0"/>
    <n v="61411041176"/>
    <n v="30"/>
  </r>
  <r>
    <x v="14"/>
    <s v="IMPL-EXP-155-2022_Global_Australia"/>
    <n v="1000"/>
    <n v="1400000122"/>
    <s v="BISCUIT TOAST PLAIN HC 350GM EXP X12"/>
    <x v="2"/>
    <n v="60"/>
    <s v="CS"/>
    <n v="12"/>
    <n v="720"/>
    <n v="0.252"/>
    <x v="575"/>
    <n v="0"/>
    <n v="20064184"/>
    <s v="Export"/>
    <n v="90076072"/>
    <x v="45"/>
    <s v="50"/>
    <x v="18"/>
    <x v="18"/>
    <s v="IFAD - Export Sales"/>
    <s v="0080093518"/>
    <n v="44765"/>
    <s v="BDT"/>
    <n v="360"/>
    <n v="360"/>
    <n v="30189.599999999999"/>
    <n v="0"/>
    <x v="18"/>
    <x v="1"/>
    <n v="1000"/>
    <x v="0"/>
    <n v="61411041176"/>
    <n v="60"/>
  </r>
  <r>
    <x v="14"/>
    <s v="IMPL-EXP-155-2022_Global_Australia"/>
    <n v="1000"/>
    <n v="1400000138"/>
    <s v="BISCUIT TOAST MURI 250GM J EXP X24"/>
    <x v="2"/>
    <n v="50"/>
    <s v="CS"/>
    <n v="24"/>
    <n v="1200"/>
    <n v="0.3"/>
    <x v="576"/>
    <n v="0"/>
    <n v="20064184"/>
    <s v="Export"/>
    <n v="90076072"/>
    <x v="45"/>
    <s v="50"/>
    <x v="18"/>
    <x v="18"/>
    <s v="IFAD - Export Sales"/>
    <s v="0080093518"/>
    <n v="44765"/>
    <s v="BDT"/>
    <n v="575"/>
    <n v="575"/>
    <n v="48924"/>
    <n v="0"/>
    <x v="18"/>
    <x v="1"/>
    <n v="1000"/>
    <x v="0"/>
    <n v="61411041176"/>
    <n v="50"/>
  </r>
  <r>
    <x v="14"/>
    <s v="IMPL-EXP-155-2022_Global_Australia"/>
    <n v="1000"/>
    <n v="1400000132"/>
    <s v="BISCUIT TOAST SWEET 350GM T EXP X12"/>
    <x v="2"/>
    <n v="50"/>
    <s v="CS"/>
    <n v="12"/>
    <n v="600"/>
    <n v="0.21"/>
    <x v="577"/>
    <n v="0"/>
    <n v="20064184"/>
    <s v="Export"/>
    <n v="90076072"/>
    <x v="45"/>
    <s v="50"/>
    <x v="18"/>
    <x v="18"/>
    <s v="IFAD - Export Sales"/>
    <s v="0080093518"/>
    <n v="44765"/>
    <s v="BDT"/>
    <n v="350"/>
    <n v="350"/>
    <n v="31680"/>
    <n v="0"/>
    <x v="18"/>
    <x v="1"/>
    <n v="1000"/>
    <x v="0"/>
    <n v="61411041176"/>
    <n v="50"/>
  </r>
  <r>
    <x v="14"/>
    <s v="IMPL-EXP-155-2022_Global_Australia"/>
    <n v="1000"/>
    <n v="1400000131"/>
    <s v="BISCUIT TOAST BABY 350GM EXP X12"/>
    <x v="2"/>
    <n v="25"/>
    <s v="CS"/>
    <n v="12"/>
    <n v="300"/>
    <n v="0.105"/>
    <x v="578"/>
    <n v="0"/>
    <n v="20064184"/>
    <s v="Export"/>
    <n v="90076072"/>
    <x v="45"/>
    <s v="50"/>
    <x v="18"/>
    <x v="18"/>
    <s v="IFAD - Export Sales"/>
    <s v="0080093518"/>
    <n v="44765"/>
    <s v="BDT"/>
    <n v="175"/>
    <n v="175"/>
    <n v="15615"/>
    <n v="0"/>
    <x v="18"/>
    <x v="1"/>
    <n v="1000"/>
    <x v="0"/>
    <n v="61411041176"/>
    <n v="25"/>
  </r>
  <r>
    <x v="14"/>
    <s v="IMPL-EXP-155-2022_Global_Australia"/>
    <n v="1000"/>
    <n v="1400000374"/>
    <s v="CHIPS POTATO CRACKERS 20GM EXP X80"/>
    <x v="7"/>
    <n v="40"/>
    <s v="CS"/>
    <n v="80"/>
    <n v="3200"/>
    <n v="6.4000000000000001E-2"/>
    <x v="579"/>
    <n v="0"/>
    <n v="20064184"/>
    <s v="Export"/>
    <n v="90076072"/>
    <x v="45"/>
    <s v="50"/>
    <x v="18"/>
    <x v="18"/>
    <s v="IFAD - Export Sales"/>
    <s v="0080093518"/>
    <n v="44765"/>
    <s v="BDT"/>
    <n v="240"/>
    <n v="240"/>
    <n v="16064"/>
    <n v="0"/>
    <x v="18"/>
    <x v="1"/>
    <n v="1000"/>
    <x v="0"/>
    <n v="61411041176"/>
    <n v="40"/>
  </r>
  <r>
    <x v="14"/>
    <s v="IMPL-EXP-155-2022_Global_Australia"/>
    <n v="1000"/>
    <n v="1400000406"/>
    <s v="CHIPS STIX TOMATO 20GM EXP X80 CTN"/>
    <x v="7"/>
    <n v="30"/>
    <s v="CS"/>
    <n v="80"/>
    <n v="2400"/>
    <n v="4.8000000000000001E-2"/>
    <x v="580"/>
    <n v="0"/>
    <n v="20064184"/>
    <s v="Export"/>
    <n v="90076072"/>
    <x v="45"/>
    <s v="50"/>
    <x v="18"/>
    <x v="18"/>
    <s v="IFAD - Export Sales"/>
    <s v="0080093518"/>
    <n v="44765"/>
    <s v="BDT"/>
    <n v="165"/>
    <n v="165"/>
    <n v="10128"/>
    <n v="0"/>
    <x v="18"/>
    <x v="1"/>
    <n v="1000"/>
    <x v="0"/>
    <n v="61411041176"/>
    <n v="30"/>
  </r>
  <r>
    <x v="14"/>
    <s v="IMPL-EXP-155-2022_Global_Australia"/>
    <n v="1000"/>
    <n v="1400000365"/>
    <s v="CHANACHUR 150GM HOT EXP X48"/>
    <x v="3"/>
    <n v="30"/>
    <s v="CS"/>
    <n v="48"/>
    <n v="1440"/>
    <n v="0.216"/>
    <x v="581"/>
    <n v="0"/>
    <n v="20064184"/>
    <s v="Export"/>
    <n v="90076072"/>
    <x v="45"/>
    <s v="50"/>
    <x v="18"/>
    <x v="18"/>
    <s v="IFAD - Export Sales"/>
    <s v="0080093518"/>
    <n v="44765"/>
    <s v="BDT"/>
    <n v="354"/>
    <n v="354"/>
    <n v="27244.799999999999"/>
    <n v="0"/>
    <x v="18"/>
    <x v="1"/>
    <n v="1000"/>
    <x v="0"/>
    <n v="61411041176"/>
    <n v="30"/>
  </r>
  <r>
    <x v="14"/>
    <s v="IMPL-EXP-155-2022_Global_Australia"/>
    <n v="1000"/>
    <n v="1400000228"/>
    <s v="CHANACHUR 300GM EXP X24"/>
    <x v="3"/>
    <n v="50"/>
    <s v="CS"/>
    <n v="24"/>
    <n v="1200"/>
    <n v="0.36"/>
    <x v="582"/>
    <n v="0"/>
    <n v="20064184"/>
    <s v="Export"/>
    <n v="90076072"/>
    <x v="45"/>
    <s v="50"/>
    <x v="18"/>
    <x v="18"/>
    <s v="IFAD - Export Sales"/>
    <s v="0080093518"/>
    <n v="44765"/>
    <s v="BDT"/>
    <n v="625"/>
    <n v="625"/>
    <n v="49536"/>
    <n v="0"/>
    <x v="18"/>
    <x v="1"/>
    <n v="1000"/>
    <x v="0"/>
    <n v="61411041176"/>
    <n v="50"/>
  </r>
  <r>
    <x v="14"/>
    <s v="IMPL-EXP-155-2022_Global_Australia"/>
    <n v="1000"/>
    <n v="1400000384"/>
    <s v="MUSTARD OIL 500ML EXP X20"/>
    <x v="5"/>
    <n v="25"/>
    <s v="CS"/>
    <n v="20"/>
    <n v="500"/>
    <n v="0.25"/>
    <x v="576"/>
    <n v="0"/>
    <n v="20064184"/>
    <s v="Export"/>
    <n v="90076072"/>
    <x v="45"/>
    <s v="50"/>
    <x v="18"/>
    <x v="18"/>
    <s v="IFAD - Export Sales"/>
    <s v="0080093518"/>
    <n v="44765"/>
    <s v="BDT"/>
    <n v="575"/>
    <n v="575"/>
    <n v="38680"/>
    <n v="0"/>
    <x v="18"/>
    <x v="1"/>
    <n v="1000"/>
    <x v="0"/>
    <n v="61411041176"/>
    <n v="25"/>
  </r>
  <r>
    <x v="14"/>
    <s v="IMPL-EXP-155-2022_Global_Australia"/>
    <n v="1000"/>
    <n v="1400000157"/>
    <s v="MUSTARD OIL 1000 ML EXP X12"/>
    <x v="5"/>
    <n v="40"/>
    <s v="CS"/>
    <n v="12"/>
    <n v="480"/>
    <n v="0.48"/>
    <x v="583"/>
    <n v="0"/>
    <n v="20064184"/>
    <s v="Export"/>
    <n v="90076072"/>
    <x v="45"/>
    <s v="50"/>
    <x v="18"/>
    <x v="18"/>
    <s v="IFAD - Export Sales"/>
    <s v="0080093518"/>
    <n v="44765"/>
    <s v="BDT"/>
    <n v="1060"/>
    <n v="1060"/>
    <n v="90595.199999999997"/>
    <n v="0"/>
    <x v="18"/>
    <x v="1"/>
    <n v="1000"/>
    <x v="0"/>
    <n v="61411041176"/>
    <n v="40"/>
  </r>
  <r>
    <x v="14"/>
    <s v="IMPL-EXP-155-2022_Global_Australia"/>
    <n v="1000"/>
    <n v="1400000438"/>
    <s v="NOODLES INST CHIC 240GM EXP X12"/>
    <x v="1"/>
    <n v="40"/>
    <s v="CS"/>
    <n v="12"/>
    <n v="480"/>
    <n v="0.1152"/>
    <x v="584"/>
    <n v="0"/>
    <n v="20064184"/>
    <s v="Export"/>
    <n v="90076072"/>
    <x v="45"/>
    <s v="50"/>
    <x v="18"/>
    <x v="18"/>
    <s v="IFAD - Export Sales"/>
    <s v="0080093518"/>
    <n v="44765"/>
    <s v="BDT"/>
    <n v="180"/>
    <n v="180"/>
    <n v="14140.8"/>
    <n v="0"/>
    <x v="18"/>
    <x v="1"/>
    <n v="1000"/>
    <x v="0"/>
    <n v="61411041176"/>
    <n v="40"/>
  </r>
  <r>
    <x v="14"/>
    <s v="IMPL-EXP-155-2022_Global_Australia"/>
    <n v="1000"/>
    <n v="1400000439"/>
    <s v="NOODLES INST MAS 240GM EXP X12"/>
    <x v="1"/>
    <n v="40"/>
    <s v="CS"/>
    <n v="12"/>
    <n v="480"/>
    <n v="0.1152"/>
    <x v="584"/>
    <n v="0"/>
    <n v="20064184"/>
    <s v="Export"/>
    <n v="90076072"/>
    <x v="45"/>
    <s v="50"/>
    <x v="18"/>
    <x v="18"/>
    <s v="IFAD - Export Sales"/>
    <s v="0080093518"/>
    <n v="44765"/>
    <s v="BDT"/>
    <n v="180"/>
    <n v="180"/>
    <n v="13752"/>
    <n v="0"/>
    <x v="18"/>
    <x v="1"/>
    <n v="1000"/>
    <x v="0"/>
    <n v="61411041176"/>
    <n v="40"/>
  </r>
  <r>
    <x v="14"/>
    <s v="IMPL-EXP-155-2022_Global_Australia"/>
    <n v="1000"/>
    <n v="1400000412"/>
    <s v="SPICES POWDER CHILLI 200GM EXP X24"/>
    <x v="11"/>
    <n v="40"/>
    <s v="CS"/>
    <n v="24"/>
    <n v="960"/>
    <n v="0.192"/>
    <x v="585"/>
    <n v="0"/>
    <n v="20064184"/>
    <s v="Export"/>
    <n v="90076072"/>
    <x v="45"/>
    <s v="50"/>
    <x v="18"/>
    <x v="18"/>
    <s v="IFAD - Export Sales"/>
    <s v="0080093518"/>
    <n v="44765"/>
    <s v="BDT"/>
    <n v="800"/>
    <n v="800"/>
    <n v="62956.800000000003"/>
    <n v="0"/>
    <x v="18"/>
    <x v="1"/>
    <n v="1000"/>
    <x v="0"/>
    <n v="61411041176"/>
    <n v="40"/>
  </r>
  <r>
    <x v="14"/>
    <s v="IMPL-EXP-155-2022_Global_Australia"/>
    <n v="1000"/>
    <n v="1400000413"/>
    <s v="SPICES POWDER TURMERIC 200GM EXP X24"/>
    <x v="11"/>
    <n v="40"/>
    <s v="CS"/>
    <n v="24"/>
    <n v="960"/>
    <n v="0.192"/>
    <x v="586"/>
    <n v="0"/>
    <n v="20064184"/>
    <s v="Export"/>
    <n v="90076072"/>
    <x v="45"/>
    <s v="50"/>
    <x v="18"/>
    <x v="18"/>
    <s v="IFAD - Export Sales"/>
    <s v="0080093518"/>
    <n v="44765"/>
    <s v="BDT"/>
    <n v="640"/>
    <n v="640"/>
    <n v="42796.800000000003"/>
    <n v="0"/>
    <x v="18"/>
    <x v="1"/>
    <n v="1000"/>
    <x v="0"/>
    <n v="61411041176"/>
    <n v="40"/>
  </r>
  <r>
    <x v="14"/>
    <s v="IMPL-EXP-155-2022_Global_Australia"/>
    <n v="1000"/>
    <n v="1400000414"/>
    <s v="SPICES POWDER CUMIN SEED 200GM EXP X24"/>
    <x v="11"/>
    <n v="30"/>
    <s v="CS"/>
    <n v="24"/>
    <n v="720"/>
    <n v="0.14399999999999999"/>
    <x v="587"/>
    <n v="0"/>
    <n v="20064184"/>
    <s v="Export"/>
    <n v="90076072"/>
    <x v="45"/>
    <s v="50"/>
    <x v="18"/>
    <x v="18"/>
    <s v="IFAD - Export Sales"/>
    <s v="0080093518"/>
    <n v="44765"/>
    <s v="BDT"/>
    <n v="900"/>
    <n v="900"/>
    <n v="63093.599999999999"/>
    <n v="0"/>
    <x v="18"/>
    <x v="1"/>
    <n v="1000"/>
    <x v="0"/>
    <n v="61411041176"/>
    <n v="30"/>
  </r>
  <r>
    <x v="14"/>
    <s v="IMPL-EXP-155-2022_Global_Australia"/>
    <n v="1000"/>
    <n v="1400000415"/>
    <s v="SPICES POWDER CORIANDER 200GM EXP X24"/>
    <x v="11"/>
    <n v="30"/>
    <s v="CS"/>
    <n v="24"/>
    <n v="720"/>
    <n v="0.14399999999999999"/>
    <x v="588"/>
    <n v="0"/>
    <n v="20064184"/>
    <s v="Export"/>
    <n v="90076072"/>
    <x v="45"/>
    <s v="50"/>
    <x v="18"/>
    <x v="18"/>
    <s v="IFAD - Export Sales"/>
    <s v="0080093518"/>
    <n v="44765"/>
    <s v="BDT"/>
    <n v="450"/>
    <n v="450"/>
    <n v="29073.599999999999"/>
    <n v="0"/>
    <x v="18"/>
    <x v="1"/>
    <n v="1000"/>
    <x v="0"/>
    <n v="61411041176"/>
    <n v="30"/>
  </r>
  <r>
    <x v="14"/>
    <s v="IMPL-EXP-155-2022_Global_Australia"/>
    <n v="1000"/>
    <n v="1400000351"/>
    <s v="RICE PUFFED 500GM EXP X16"/>
    <x v="8"/>
    <n v="75"/>
    <s v="CS"/>
    <n v="16"/>
    <n v="1200"/>
    <n v="0.6"/>
    <x v="589"/>
    <n v="0"/>
    <n v="20064184"/>
    <s v="Export"/>
    <n v="90076072"/>
    <x v="45"/>
    <s v="50"/>
    <x v="18"/>
    <x v="18"/>
    <s v="IFAD - Export Sales"/>
    <s v="0080093518"/>
    <n v="44765"/>
    <s v="BDT"/>
    <n v="562.5"/>
    <n v="562.5"/>
    <n v="43104"/>
    <n v="0"/>
    <x v="18"/>
    <x v="1"/>
    <n v="1000"/>
    <x v="0"/>
    <n v="61411041176"/>
    <n v="75"/>
  </r>
  <r>
    <x v="14"/>
    <s v="IMPL-EXP-155-2022_Global_Australia"/>
    <n v="1000"/>
    <n v="1400000336"/>
    <s v="CAKE DRY 300GM EXP X12"/>
    <x v="4"/>
    <n v="60"/>
    <s v="CS"/>
    <n v="12"/>
    <n v="720"/>
    <n v="0.216"/>
    <x v="590"/>
    <n v="0"/>
    <n v="20064184"/>
    <s v="Export"/>
    <n v="90076072"/>
    <x v="45"/>
    <s v="50"/>
    <x v="18"/>
    <x v="18"/>
    <s v="IFAD - Export Sales"/>
    <s v="0080093518"/>
    <n v="44765"/>
    <s v="BDT"/>
    <n v="660"/>
    <n v="660"/>
    <n v="47786.400000000001"/>
    <n v="0"/>
    <x v="18"/>
    <x v="1"/>
    <n v="1000"/>
    <x v="0"/>
    <n v="61411041176"/>
    <n v="60"/>
  </r>
  <r>
    <x v="14"/>
    <s v="IMPL-EXP-155-2022_Global_Australia"/>
    <n v="1000"/>
    <n v="1400000566"/>
    <s v="BISCUIT KAJU DELIGHT 240GM EXP X12"/>
    <x v="0"/>
    <n v="-35"/>
    <s v="CS"/>
    <n v="12"/>
    <n v="-420"/>
    <n v="-0.1008"/>
    <x v="591"/>
    <n v="0"/>
    <n v="20064184"/>
    <s v="Export"/>
    <n v="90076144"/>
    <x v="45"/>
    <s v="50"/>
    <x v="18"/>
    <x v="18"/>
    <s v="Cancel Invoice"/>
    <s v="0080093518"/>
    <n v="44766"/>
    <s v="BDT"/>
    <n v="-339.5"/>
    <n v="-339.5"/>
    <n v="-14183.4"/>
    <n v="0"/>
    <x v="18"/>
    <x v="1"/>
    <n v="1000"/>
    <x v="0"/>
    <n v="61411041176"/>
    <n v="-35"/>
  </r>
  <r>
    <x v="14"/>
    <s v="IMPL-EXP-155-2022_Global_Australia"/>
    <n v="1000"/>
    <n v="1400000521"/>
    <s v="BISCUIT BUTTER DELIGHT 240GM EXP X12"/>
    <x v="0"/>
    <n v="-30"/>
    <s v="CS"/>
    <n v="12"/>
    <n v="-360"/>
    <n v="-8.6400000000000005E-2"/>
    <x v="592"/>
    <n v="0"/>
    <n v="20064184"/>
    <s v="Export"/>
    <n v="90076144"/>
    <x v="45"/>
    <s v="50"/>
    <x v="18"/>
    <x v="18"/>
    <s v="Cancel Invoice"/>
    <s v="0080093518"/>
    <n v="44766"/>
    <s v="BDT"/>
    <n v="-291"/>
    <n v="-291"/>
    <n v="-12862.8"/>
    <n v="0"/>
    <x v="18"/>
    <x v="1"/>
    <n v="1000"/>
    <x v="0"/>
    <n v="61411041176"/>
    <n v="-30"/>
  </r>
  <r>
    <x v="14"/>
    <s v="IMPL-EXP-155-2022_Global_Australia"/>
    <n v="1000"/>
    <n v="1400000122"/>
    <s v="BISCUIT TOAST PLAIN HC 350GM EXP X12"/>
    <x v="2"/>
    <n v="-60"/>
    <s v="CS"/>
    <n v="12"/>
    <n v="-720"/>
    <n v="-0.252"/>
    <x v="593"/>
    <n v="0"/>
    <n v="20064184"/>
    <s v="Export"/>
    <n v="90076144"/>
    <x v="45"/>
    <s v="50"/>
    <x v="18"/>
    <x v="18"/>
    <s v="Cancel Invoice"/>
    <s v="0080093518"/>
    <n v="44766"/>
    <s v="BDT"/>
    <n v="-360"/>
    <n v="-360"/>
    <n v="-30189.599999999999"/>
    <n v="0"/>
    <x v="18"/>
    <x v="1"/>
    <n v="1000"/>
    <x v="0"/>
    <n v="61411041176"/>
    <n v="-60"/>
  </r>
  <r>
    <x v="14"/>
    <s v="IMPL-EXP-155-2022_Global_Australia"/>
    <n v="1000"/>
    <n v="1400000138"/>
    <s v="BISCUIT TOAST MURI 250GM J EXP X24"/>
    <x v="2"/>
    <n v="-50"/>
    <s v="CS"/>
    <n v="24"/>
    <n v="-1200"/>
    <n v="-0.3"/>
    <x v="594"/>
    <n v="0"/>
    <n v="20064184"/>
    <s v="Export"/>
    <n v="90076144"/>
    <x v="45"/>
    <s v="50"/>
    <x v="18"/>
    <x v="18"/>
    <s v="Cancel Invoice"/>
    <s v="0080093518"/>
    <n v="44766"/>
    <s v="BDT"/>
    <n v="-575"/>
    <n v="-575"/>
    <n v="-48924"/>
    <n v="0"/>
    <x v="18"/>
    <x v="1"/>
    <n v="1000"/>
    <x v="0"/>
    <n v="61411041176"/>
    <n v="-50"/>
  </r>
  <r>
    <x v="14"/>
    <s v="IMPL-EXP-155-2022_Global_Australia"/>
    <n v="1000"/>
    <n v="1400000132"/>
    <s v="BISCUIT TOAST SWEET 350GM T EXP X12"/>
    <x v="2"/>
    <n v="-50"/>
    <s v="CS"/>
    <n v="12"/>
    <n v="-600"/>
    <n v="-0.21"/>
    <x v="595"/>
    <n v="0"/>
    <n v="20064184"/>
    <s v="Export"/>
    <n v="90076144"/>
    <x v="45"/>
    <s v="50"/>
    <x v="18"/>
    <x v="18"/>
    <s v="Cancel Invoice"/>
    <s v="0080093518"/>
    <n v="44766"/>
    <s v="BDT"/>
    <n v="-350"/>
    <n v="-350"/>
    <n v="-31680"/>
    <n v="0"/>
    <x v="18"/>
    <x v="1"/>
    <n v="1000"/>
    <x v="0"/>
    <n v="61411041176"/>
    <n v="-50"/>
  </r>
  <r>
    <x v="14"/>
    <s v="IMPL-EXP-155-2022_Global_Australia"/>
    <n v="1000"/>
    <n v="1400000131"/>
    <s v="BISCUIT TOAST BABY 350GM EXP X12"/>
    <x v="2"/>
    <n v="-25"/>
    <s v="CS"/>
    <n v="12"/>
    <n v="-300"/>
    <n v="-0.105"/>
    <x v="596"/>
    <n v="0"/>
    <n v="20064184"/>
    <s v="Export"/>
    <n v="90076144"/>
    <x v="45"/>
    <s v="50"/>
    <x v="18"/>
    <x v="18"/>
    <s v="Cancel Invoice"/>
    <s v="0080093518"/>
    <n v="44766"/>
    <s v="BDT"/>
    <n v="-175"/>
    <n v="-175"/>
    <n v="-15615"/>
    <n v="0"/>
    <x v="18"/>
    <x v="1"/>
    <n v="1000"/>
    <x v="0"/>
    <n v="61411041176"/>
    <n v="-25"/>
  </r>
  <r>
    <x v="14"/>
    <s v="IMPL-EXP-155-2022_Global_Australia"/>
    <n v="1000"/>
    <n v="1400000374"/>
    <s v="CHIPS POTATO CRACKERS 20GM EXP X80"/>
    <x v="7"/>
    <n v="-40"/>
    <s v="CS"/>
    <n v="80"/>
    <n v="-3200"/>
    <n v="-6.4000000000000001E-2"/>
    <x v="597"/>
    <n v="0"/>
    <n v="20064184"/>
    <s v="Export"/>
    <n v="90076144"/>
    <x v="45"/>
    <s v="50"/>
    <x v="18"/>
    <x v="18"/>
    <s v="Cancel Invoice"/>
    <s v="0080093518"/>
    <n v="44766"/>
    <s v="BDT"/>
    <n v="-240"/>
    <n v="-240"/>
    <n v="-16064"/>
    <n v="0"/>
    <x v="18"/>
    <x v="1"/>
    <n v="1000"/>
    <x v="0"/>
    <n v="61411041176"/>
    <n v="-40"/>
  </r>
  <r>
    <x v="14"/>
    <s v="IMPL-EXP-155-2022_Global_Australia"/>
    <n v="1000"/>
    <n v="1400000406"/>
    <s v="CHIPS STIX TOMATO 20GM EXP X80 CTN"/>
    <x v="7"/>
    <n v="-30"/>
    <s v="CS"/>
    <n v="80"/>
    <n v="-2400"/>
    <n v="-4.8000000000000001E-2"/>
    <x v="598"/>
    <n v="0"/>
    <n v="20064184"/>
    <s v="Export"/>
    <n v="90076144"/>
    <x v="45"/>
    <s v="50"/>
    <x v="18"/>
    <x v="18"/>
    <s v="Cancel Invoice"/>
    <s v="0080093518"/>
    <n v="44766"/>
    <s v="BDT"/>
    <n v="-165"/>
    <n v="-165"/>
    <n v="-10128"/>
    <n v="0"/>
    <x v="18"/>
    <x v="1"/>
    <n v="1000"/>
    <x v="0"/>
    <n v="61411041176"/>
    <n v="-30"/>
  </r>
  <r>
    <x v="14"/>
    <s v="IMPL-EXP-155-2022_Global_Australia"/>
    <n v="1000"/>
    <n v="1400000365"/>
    <s v="CHANACHUR 150GM HOT EXP X48"/>
    <x v="3"/>
    <n v="-30"/>
    <s v="CS"/>
    <n v="48"/>
    <n v="-1440"/>
    <n v="-0.216"/>
    <x v="599"/>
    <n v="0"/>
    <n v="20064184"/>
    <s v="Export"/>
    <n v="90076144"/>
    <x v="45"/>
    <s v="50"/>
    <x v="18"/>
    <x v="18"/>
    <s v="Cancel Invoice"/>
    <s v="0080093518"/>
    <n v="44766"/>
    <s v="BDT"/>
    <n v="-354"/>
    <n v="-354"/>
    <n v="-27244.799999999999"/>
    <n v="0"/>
    <x v="18"/>
    <x v="1"/>
    <n v="1000"/>
    <x v="0"/>
    <n v="61411041176"/>
    <n v="-30"/>
  </r>
  <r>
    <x v="14"/>
    <s v="IMPL-EXP-155-2022_Global_Australia"/>
    <n v="1000"/>
    <n v="1400000228"/>
    <s v="CHANACHUR 300GM EXP X24"/>
    <x v="3"/>
    <n v="-50"/>
    <s v="CS"/>
    <n v="24"/>
    <n v="-1200"/>
    <n v="-0.36"/>
    <x v="600"/>
    <n v="0"/>
    <n v="20064184"/>
    <s v="Export"/>
    <n v="90076144"/>
    <x v="45"/>
    <s v="50"/>
    <x v="18"/>
    <x v="18"/>
    <s v="Cancel Invoice"/>
    <s v="0080093518"/>
    <n v="44766"/>
    <s v="BDT"/>
    <n v="-625"/>
    <n v="-625"/>
    <n v="-49536"/>
    <n v="0"/>
    <x v="18"/>
    <x v="1"/>
    <n v="1000"/>
    <x v="0"/>
    <n v="61411041176"/>
    <n v="-50"/>
  </r>
  <r>
    <x v="14"/>
    <s v="IMPL-EXP-155-2022_Global_Australia"/>
    <n v="1000"/>
    <n v="1400000384"/>
    <s v="MUSTARD OIL 500ML EXP X20"/>
    <x v="5"/>
    <n v="-25"/>
    <s v="CS"/>
    <n v="20"/>
    <n v="-500"/>
    <n v="-0.25"/>
    <x v="594"/>
    <n v="0"/>
    <n v="20064184"/>
    <s v="Export"/>
    <n v="90076144"/>
    <x v="45"/>
    <s v="50"/>
    <x v="18"/>
    <x v="18"/>
    <s v="Cancel Invoice"/>
    <s v="0080093518"/>
    <n v="44766"/>
    <s v="BDT"/>
    <n v="-575"/>
    <n v="-575"/>
    <n v="-38680"/>
    <n v="0"/>
    <x v="18"/>
    <x v="1"/>
    <n v="1000"/>
    <x v="0"/>
    <n v="61411041176"/>
    <n v="-25"/>
  </r>
  <r>
    <x v="14"/>
    <s v="IMPL-EXP-155-2022_Global_Australia"/>
    <n v="1000"/>
    <n v="1400000157"/>
    <s v="MUSTARD OIL 1000 ML EXP X12"/>
    <x v="5"/>
    <n v="-40"/>
    <s v="CS"/>
    <n v="12"/>
    <n v="-480"/>
    <n v="-0.48"/>
    <x v="601"/>
    <n v="0"/>
    <n v="20064184"/>
    <s v="Export"/>
    <n v="90076144"/>
    <x v="45"/>
    <s v="50"/>
    <x v="18"/>
    <x v="18"/>
    <s v="Cancel Invoice"/>
    <s v="0080093518"/>
    <n v="44766"/>
    <s v="BDT"/>
    <n v="-1060"/>
    <n v="-1060"/>
    <n v="-90595.199999999997"/>
    <n v="0"/>
    <x v="18"/>
    <x v="1"/>
    <n v="1000"/>
    <x v="0"/>
    <n v="61411041176"/>
    <n v="-40"/>
  </r>
  <r>
    <x v="14"/>
    <s v="IMPL-EXP-155-2022_Global_Australia"/>
    <n v="1000"/>
    <n v="1400000438"/>
    <s v="NOODLES INST CHIC 240GM EXP X12"/>
    <x v="1"/>
    <n v="-40"/>
    <s v="CS"/>
    <n v="12"/>
    <n v="-480"/>
    <n v="-0.1152"/>
    <x v="602"/>
    <n v="0"/>
    <n v="20064184"/>
    <s v="Export"/>
    <n v="90076144"/>
    <x v="45"/>
    <s v="50"/>
    <x v="18"/>
    <x v="18"/>
    <s v="Cancel Invoice"/>
    <s v="0080093518"/>
    <n v="44766"/>
    <s v="BDT"/>
    <n v="-180"/>
    <n v="-180"/>
    <n v="-14140.8"/>
    <n v="0"/>
    <x v="18"/>
    <x v="1"/>
    <n v="1000"/>
    <x v="0"/>
    <n v="61411041176"/>
    <n v="-40"/>
  </r>
  <r>
    <x v="14"/>
    <s v="IMPL-EXP-155-2022_Global_Australia"/>
    <n v="1000"/>
    <n v="1400000439"/>
    <s v="NOODLES INST MAS 240GM EXP X12"/>
    <x v="1"/>
    <n v="-40"/>
    <s v="CS"/>
    <n v="12"/>
    <n v="-480"/>
    <n v="-0.1152"/>
    <x v="602"/>
    <n v="0"/>
    <n v="20064184"/>
    <s v="Export"/>
    <n v="90076144"/>
    <x v="45"/>
    <s v="50"/>
    <x v="18"/>
    <x v="18"/>
    <s v="Cancel Invoice"/>
    <s v="0080093518"/>
    <n v="44766"/>
    <s v="BDT"/>
    <n v="-180"/>
    <n v="-180"/>
    <n v="-13752"/>
    <n v="0"/>
    <x v="18"/>
    <x v="1"/>
    <n v="1000"/>
    <x v="0"/>
    <n v="61411041176"/>
    <n v="-40"/>
  </r>
  <r>
    <x v="14"/>
    <s v="IMPL-EXP-155-2022_Global_Australia"/>
    <n v="1000"/>
    <n v="1400000412"/>
    <s v="SPICES POWDER CHILLI 200GM EXP X24"/>
    <x v="11"/>
    <n v="-40"/>
    <s v="CS"/>
    <n v="24"/>
    <n v="-960"/>
    <n v="-0.192"/>
    <x v="603"/>
    <n v="0"/>
    <n v="20064184"/>
    <s v="Export"/>
    <n v="90076144"/>
    <x v="45"/>
    <s v="50"/>
    <x v="18"/>
    <x v="18"/>
    <s v="Cancel Invoice"/>
    <s v="0080093518"/>
    <n v="44766"/>
    <s v="BDT"/>
    <n v="-800"/>
    <n v="-800"/>
    <n v="-62956.800000000003"/>
    <n v="0"/>
    <x v="18"/>
    <x v="1"/>
    <n v="1000"/>
    <x v="0"/>
    <n v="61411041176"/>
    <n v="-40"/>
  </r>
  <r>
    <x v="14"/>
    <s v="IMPL-EXP-155-2022_Global_Australia"/>
    <n v="1000"/>
    <n v="1400000413"/>
    <s v="SPICES POWDER TURMERIC 200GM EXP X24"/>
    <x v="11"/>
    <n v="-40"/>
    <s v="CS"/>
    <n v="24"/>
    <n v="-960"/>
    <n v="-0.192"/>
    <x v="604"/>
    <n v="0"/>
    <n v="20064184"/>
    <s v="Export"/>
    <n v="90076144"/>
    <x v="45"/>
    <s v="50"/>
    <x v="18"/>
    <x v="18"/>
    <s v="Cancel Invoice"/>
    <s v="0080093518"/>
    <n v="44766"/>
    <s v="BDT"/>
    <n v="-640"/>
    <n v="-640"/>
    <n v="-42796.800000000003"/>
    <n v="0"/>
    <x v="18"/>
    <x v="1"/>
    <n v="1000"/>
    <x v="0"/>
    <n v="61411041176"/>
    <n v="-40"/>
  </r>
  <r>
    <x v="14"/>
    <s v="IMPL-EXP-155-2022_Global_Australia"/>
    <n v="1000"/>
    <n v="1400000414"/>
    <s v="SPICES POWDER CUMIN SEED 200GM EXP X24"/>
    <x v="11"/>
    <n v="-30"/>
    <s v="CS"/>
    <n v="24"/>
    <n v="-720"/>
    <n v="-0.14399999999999999"/>
    <x v="605"/>
    <n v="0"/>
    <n v="20064184"/>
    <s v="Export"/>
    <n v="90076144"/>
    <x v="45"/>
    <s v="50"/>
    <x v="18"/>
    <x v="18"/>
    <s v="Cancel Invoice"/>
    <s v="0080093518"/>
    <n v="44766"/>
    <s v="BDT"/>
    <n v="-900"/>
    <n v="-900"/>
    <n v="-63093.599999999999"/>
    <n v="0"/>
    <x v="18"/>
    <x v="1"/>
    <n v="1000"/>
    <x v="0"/>
    <n v="61411041176"/>
    <n v="-30"/>
  </r>
  <r>
    <x v="14"/>
    <s v="IMPL-EXP-155-2022_Global_Australia"/>
    <n v="1000"/>
    <n v="1400000415"/>
    <s v="SPICES POWDER CORIANDER 200GM EXP X24"/>
    <x v="11"/>
    <n v="-30"/>
    <s v="CS"/>
    <n v="24"/>
    <n v="-720"/>
    <n v="-0.14399999999999999"/>
    <x v="606"/>
    <n v="0"/>
    <n v="20064184"/>
    <s v="Export"/>
    <n v="90076144"/>
    <x v="45"/>
    <s v="50"/>
    <x v="18"/>
    <x v="18"/>
    <s v="Cancel Invoice"/>
    <s v="0080093518"/>
    <n v="44766"/>
    <s v="BDT"/>
    <n v="-450"/>
    <n v="-450"/>
    <n v="-29073.599999999999"/>
    <n v="0"/>
    <x v="18"/>
    <x v="1"/>
    <n v="1000"/>
    <x v="0"/>
    <n v="61411041176"/>
    <n v="-30"/>
  </r>
  <r>
    <x v="14"/>
    <s v="IMPL-EXP-155-2022_Global_Australia"/>
    <n v="1000"/>
    <n v="1400000351"/>
    <s v="RICE PUFFED 500GM EXP X16"/>
    <x v="8"/>
    <n v="-75"/>
    <s v="CS"/>
    <n v="16"/>
    <n v="-1200"/>
    <n v="-0.6"/>
    <x v="607"/>
    <n v="0"/>
    <n v="20064184"/>
    <s v="Export"/>
    <n v="90076144"/>
    <x v="45"/>
    <s v="50"/>
    <x v="18"/>
    <x v="18"/>
    <s v="Cancel Invoice"/>
    <s v="0080093518"/>
    <n v="44766"/>
    <s v="BDT"/>
    <n v="-562.5"/>
    <n v="-562.5"/>
    <n v="-43104"/>
    <n v="0"/>
    <x v="18"/>
    <x v="1"/>
    <n v="1000"/>
    <x v="0"/>
    <n v="61411041176"/>
    <n v="-75"/>
  </r>
  <r>
    <x v="14"/>
    <s v="IMPL-EXP-155-2022_Global_Australia"/>
    <n v="1000"/>
    <n v="1400000336"/>
    <s v="CAKE DRY 300GM EXP X12"/>
    <x v="4"/>
    <n v="-60"/>
    <s v="CS"/>
    <n v="12"/>
    <n v="-720"/>
    <n v="-0.216"/>
    <x v="608"/>
    <n v="0"/>
    <n v="20064184"/>
    <s v="Export"/>
    <n v="90076144"/>
    <x v="45"/>
    <s v="50"/>
    <x v="18"/>
    <x v="18"/>
    <s v="Cancel Invoice"/>
    <s v="0080093518"/>
    <n v="44766"/>
    <s v="BDT"/>
    <n v="-660"/>
    <n v="-660"/>
    <n v="-47786.400000000001"/>
    <n v="0"/>
    <x v="18"/>
    <x v="1"/>
    <n v="1000"/>
    <x v="0"/>
    <n v="61411041176"/>
    <n v="-60"/>
  </r>
  <r>
    <x v="4"/>
    <s v="IMPL-EXP-221-2022_FOOD MAGIC_KSA"/>
    <n v="1000"/>
    <n v="1400000401"/>
    <s v="BISCUIT PATATES 75GM EXP X144"/>
    <x v="0"/>
    <n v="445"/>
    <s v="CS"/>
    <n v="144"/>
    <n v="64080"/>
    <n v="4.806"/>
    <x v="609"/>
    <n v="8788.75"/>
    <n v="20068486"/>
    <s v="Export"/>
    <n v="90076527"/>
    <x v="46"/>
    <s v="50"/>
    <x v="10"/>
    <x v="10"/>
    <s v="IFAD - Export Sales"/>
    <s v="0080094195"/>
    <n v="44769"/>
    <s v="USD"/>
    <n v="6853"/>
    <n v="6853"/>
    <n v="569030.75"/>
    <n v="6485.42"/>
    <x v="10"/>
    <x v="1"/>
    <n v="1000"/>
    <x v="0"/>
    <n v="966598118585"/>
    <n v="445"/>
  </r>
  <r>
    <x v="4"/>
    <s v="IMPL-EXP-221-2022_FOOD MAGIC_KSA"/>
    <n v="1000"/>
    <n v="1400000140"/>
    <s v="BISCUIT TOAST MURI 150GM EXP X24"/>
    <x v="2"/>
    <n v="280"/>
    <s v="CS"/>
    <n v="24"/>
    <n v="6720"/>
    <n v="1.008"/>
    <x v="610"/>
    <n v="2514.4"/>
    <n v="20068486"/>
    <s v="Export"/>
    <n v="90076527"/>
    <x v="46"/>
    <s v="50"/>
    <x v="10"/>
    <x v="10"/>
    <s v="IFAD - Export Sales"/>
    <s v="0080094195"/>
    <n v="44769"/>
    <s v="USD"/>
    <n v="1960"/>
    <n v="1960"/>
    <n v="149116.76"/>
    <n v="1699.53"/>
    <x v="10"/>
    <x v="1"/>
    <n v="1000"/>
    <x v="0"/>
    <n v="966598118585"/>
    <n v="280"/>
  </r>
  <r>
    <x v="4"/>
    <s v="IMPL-EXP-221-2022_FOOD MAGIC_KSA"/>
    <n v="1000"/>
    <n v="1400000383"/>
    <s v="BISCUIT TOAST MURI 350GM LOCPM EXP X12"/>
    <x v="2"/>
    <n v="150"/>
    <s v="CS"/>
    <n v="12"/>
    <n v="1800"/>
    <n v="0.63"/>
    <x v="611"/>
    <n v="1347"/>
    <n v="20068486"/>
    <s v="Export"/>
    <n v="90076527"/>
    <x v="46"/>
    <s v="50"/>
    <x v="10"/>
    <x v="10"/>
    <s v="IFAD - Export Sales"/>
    <s v="0080094195"/>
    <n v="44769"/>
    <s v="USD"/>
    <n v="1050"/>
    <n v="1050"/>
    <n v="92934.21"/>
    <n v="1059.2"/>
    <x v="10"/>
    <x v="1"/>
    <n v="1000"/>
    <x v="0"/>
    <n v="966598118585"/>
    <n v="150"/>
  </r>
  <r>
    <x v="4"/>
    <s v="IMPL-EXP-221-2022_FOOD MAGIC_KSA"/>
    <n v="1000"/>
    <n v="1400000400"/>
    <s v="BISCUIT JEERA 70GM EXP X144"/>
    <x v="0"/>
    <n v="450"/>
    <s v="CS"/>
    <n v="144"/>
    <n v="64800"/>
    <n v="4.5359999999999996"/>
    <x v="612"/>
    <n v="8892"/>
    <n v="20068486"/>
    <s v="Export"/>
    <n v="90076528"/>
    <x v="46"/>
    <s v="50"/>
    <x v="10"/>
    <x v="10"/>
    <s v="IFAD - Export Sales"/>
    <s v="0080094196"/>
    <n v="44769"/>
    <s v="USD"/>
    <n v="6930"/>
    <n v="6930"/>
    <n v="459432.08"/>
    <n v="5236.29"/>
    <x v="10"/>
    <x v="1"/>
    <n v="1000"/>
    <x v="0"/>
    <n v="966598118585"/>
    <n v="450"/>
  </r>
  <r>
    <x v="4"/>
    <s v="IMPL-EXP-221-2022_FOOD MAGIC_KSA"/>
    <n v="1000"/>
    <n v="1400000401"/>
    <s v="BISCUIT PATATES 75GM EXP X144"/>
    <x v="0"/>
    <n v="150"/>
    <s v="CS"/>
    <n v="144"/>
    <n v="21600"/>
    <n v="1.62"/>
    <x v="613"/>
    <n v="2962.5"/>
    <n v="20068486"/>
    <s v="Export"/>
    <n v="90076528"/>
    <x v="46"/>
    <s v="50"/>
    <x v="10"/>
    <x v="10"/>
    <s v="IFAD - Export Sales"/>
    <s v="0080094196"/>
    <n v="44769"/>
    <s v="USD"/>
    <n v="2310"/>
    <n v="2310"/>
    <n v="191808.41"/>
    <n v="2186.1"/>
    <x v="10"/>
    <x v="1"/>
    <n v="1000"/>
    <x v="0"/>
    <n v="966598118585"/>
    <n v="150"/>
  </r>
  <r>
    <x v="4"/>
    <s v="IMPL-EXP-221-2022_FOOD MAGIC_KSA"/>
    <n v="1000"/>
    <n v="1400000383"/>
    <s v="BISCUIT TOAST MURI 350GM LOCPM EXP X12"/>
    <x v="2"/>
    <n v="50"/>
    <s v="CS"/>
    <n v="12"/>
    <n v="600"/>
    <n v="0.21"/>
    <x v="614"/>
    <n v="449"/>
    <n v="20068486"/>
    <s v="Export"/>
    <n v="90076529"/>
    <x v="46"/>
    <s v="50"/>
    <x v="10"/>
    <x v="10"/>
    <s v="IFAD - Export Sales"/>
    <s v="0080094133"/>
    <n v="44769"/>
    <s v="USD"/>
    <n v="350"/>
    <n v="350"/>
    <n v="30978.36"/>
    <n v="353.07"/>
    <x v="10"/>
    <x v="1"/>
    <n v="1000"/>
    <x v="0"/>
    <n v="966598118585"/>
    <n v="50"/>
  </r>
  <r>
    <x v="0"/>
    <s v="IMPL-EXP-210-2022_QAF-Oman"/>
    <n v="1000"/>
    <n v="1400000122"/>
    <s v="BISCUIT TOAST PLAIN HC 350GM EXP X12"/>
    <x v="2"/>
    <n v="500"/>
    <s v="CS"/>
    <n v="12"/>
    <n v="6000"/>
    <n v="2.1"/>
    <x v="615"/>
    <n v="2467.5"/>
    <n v="20067843"/>
    <s v="Export"/>
    <n v="90077333"/>
    <x v="47"/>
    <s v="50"/>
    <x v="0"/>
    <x v="0"/>
    <s v="IFAD - Export Sales"/>
    <s v="0080095226"/>
    <n v="44777"/>
    <s v="USD"/>
    <n v="3000"/>
    <n v="3000"/>
    <n v="251100.47"/>
    <n v="2861.87"/>
    <x v="0"/>
    <x v="0"/>
    <n v="99999"/>
    <x v="0"/>
    <n v="96895768961"/>
    <n v="500"/>
  </r>
  <r>
    <x v="0"/>
    <s v="IMPL-EXP-210-2022_QAF-Oman"/>
    <n v="1000"/>
    <n v="1400000132"/>
    <s v="BISCUIT TOAST SWEET 350GM T EXP X12"/>
    <x v="2"/>
    <n v="381"/>
    <s v="CS"/>
    <n v="12"/>
    <n v="4572"/>
    <n v="1.6002000000000001"/>
    <x v="616"/>
    <n v="3581.4"/>
    <n v="20067843"/>
    <s v="Export"/>
    <n v="90077333"/>
    <x v="47"/>
    <s v="50"/>
    <x v="0"/>
    <x v="0"/>
    <s v="IFAD - Export Sales"/>
    <s v="0080095226"/>
    <n v="44777"/>
    <s v="USD"/>
    <n v="3048"/>
    <n v="3048"/>
    <n v="241310.44"/>
    <n v="2750.29"/>
    <x v="0"/>
    <x v="0"/>
    <n v="99999"/>
    <x v="0"/>
    <n v="96895768961"/>
    <n v="381"/>
  </r>
  <r>
    <x v="0"/>
    <s v="IMPL-EXP-210-2022_QAF-Oman"/>
    <n v="1000"/>
    <n v="1400000134"/>
    <s v="BISCUIT TOAST MURI 350GM T EXP X12"/>
    <x v="2"/>
    <n v="250"/>
    <s v="CS"/>
    <n v="12"/>
    <n v="3000"/>
    <n v="1.05"/>
    <x v="617"/>
    <n v="2352.5"/>
    <n v="20067843"/>
    <s v="Export"/>
    <n v="90077333"/>
    <x v="47"/>
    <s v="50"/>
    <x v="0"/>
    <x v="0"/>
    <s v="IFAD - Export Sales"/>
    <s v="0080095226"/>
    <n v="44777"/>
    <s v="USD"/>
    <n v="2000"/>
    <n v="2000"/>
    <n v="144870.15"/>
    <n v="1651.13"/>
    <x v="0"/>
    <x v="0"/>
    <n v="99999"/>
    <x v="0"/>
    <n v="96895768961"/>
    <n v="250"/>
  </r>
  <r>
    <x v="0"/>
    <s v="IMPL-EXP-210-2022_QAF-Oman"/>
    <n v="1000"/>
    <n v="1400000553"/>
    <s v="BISCUIT MILK 50GM EXP X144"/>
    <x v="0"/>
    <n v="80"/>
    <s v="CS"/>
    <n v="144"/>
    <n v="11520"/>
    <n v="0.57599999999999996"/>
    <x v="618"/>
    <n v="1222.4000000000001"/>
    <n v="20067843"/>
    <s v="Export"/>
    <n v="90077334"/>
    <x v="47"/>
    <s v="50"/>
    <x v="0"/>
    <x v="0"/>
    <s v="IFAD - Export Sales"/>
    <s v="0080095228"/>
    <n v="44777"/>
    <s v="USD"/>
    <n v="1040"/>
    <n v="1040"/>
    <n v="58867.4"/>
    <n v="670.93"/>
    <x v="0"/>
    <x v="0"/>
    <n v="99999"/>
    <x v="0"/>
    <n v="96895768961"/>
    <n v="80"/>
  </r>
  <r>
    <x v="0"/>
    <s v="IMPL-EXP-210-2022_QAF-Oman"/>
    <n v="1000"/>
    <n v="1400000132"/>
    <s v="BISCUIT TOAST SWEET 350GM T EXP X12"/>
    <x v="2"/>
    <n v="119"/>
    <s v="CS"/>
    <n v="12"/>
    <n v="1428"/>
    <n v="0.49980000000000002"/>
    <x v="619"/>
    <n v="1118.5999999999999"/>
    <n v="20067843"/>
    <s v="Export"/>
    <n v="90077334"/>
    <x v="47"/>
    <s v="50"/>
    <x v="0"/>
    <x v="0"/>
    <s v="IFAD - Export Sales"/>
    <s v="0080095228"/>
    <n v="44777"/>
    <s v="USD"/>
    <n v="952"/>
    <n v="952"/>
    <n v="75369.539999999994"/>
    <n v="859.01"/>
    <x v="0"/>
    <x v="0"/>
    <n v="99999"/>
    <x v="0"/>
    <n v="96895768961"/>
    <n v="119"/>
  </r>
  <r>
    <x v="0"/>
    <s v="IMPL-EXP-210-2022_QAF-Oman"/>
    <n v="1000"/>
    <n v="1400000134"/>
    <s v="BISCUIT TOAST MURI 350GM T EXP X12"/>
    <x v="2"/>
    <n v="210"/>
    <s v="CS"/>
    <n v="12"/>
    <n v="2520"/>
    <n v="0.88200000000000001"/>
    <x v="620"/>
    <n v="1976.1"/>
    <n v="20067843"/>
    <s v="Export"/>
    <n v="90077334"/>
    <x v="47"/>
    <s v="50"/>
    <x v="0"/>
    <x v="0"/>
    <s v="IFAD - Export Sales"/>
    <s v="0080095228"/>
    <n v="44777"/>
    <s v="USD"/>
    <n v="1680"/>
    <n v="1680"/>
    <n v="121690.99"/>
    <n v="1386.95"/>
    <x v="0"/>
    <x v="0"/>
    <n v="99999"/>
    <x v="0"/>
    <n v="96895768961"/>
    <n v="210"/>
  </r>
  <r>
    <x v="0"/>
    <s v="IMPL-EXP-210-2022_QAF-Oman"/>
    <n v="1000"/>
    <n v="1400000335"/>
    <s v="CAKE DRY 110GM EXP X24"/>
    <x v="4"/>
    <n v="30"/>
    <s v="CS"/>
    <n v="24"/>
    <n v="720"/>
    <n v="7.9200000000000007E-2"/>
    <x v="621"/>
    <n v="282"/>
    <n v="20067843"/>
    <s v="Export"/>
    <n v="90077334"/>
    <x v="47"/>
    <s v="50"/>
    <x v="0"/>
    <x v="0"/>
    <s v="IFAD - Export Sales"/>
    <s v="0080095228"/>
    <n v="44777"/>
    <s v="USD"/>
    <n v="240"/>
    <n v="240"/>
    <n v="17834.03"/>
    <n v="203.26"/>
    <x v="0"/>
    <x v="0"/>
    <n v="99999"/>
    <x v="0"/>
    <n v="96895768961"/>
    <n v="30"/>
  </r>
  <r>
    <x v="0"/>
    <s v="IMPL-EXP-210-2022_QAF-Oman"/>
    <n v="1000"/>
    <n v="1400000239"/>
    <s v="CAKE DRY 350GM EXP X12"/>
    <x v="4"/>
    <n v="700"/>
    <s v="CS"/>
    <n v="12"/>
    <n v="8400"/>
    <n v="2.94"/>
    <x v="622"/>
    <n v="9877"/>
    <n v="20067843"/>
    <s v="Export"/>
    <n v="90077334"/>
    <x v="47"/>
    <s v="50"/>
    <x v="0"/>
    <x v="0"/>
    <s v="IFAD - Export Sales"/>
    <s v="0080095228"/>
    <n v="44777"/>
    <s v="USD"/>
    <n v="8400"/>
    <n v="8400"/>
    <n v="624876.38"/>
    <n v="7121.91"/>
    <x v="0"/>
    <x v="0"/>
    <n v="99999"/>
    <x v="0"/>
    <n v="96895768961"/>
    <n v="700"/>
  </r>
  <r>
    <x v="0"/>
    <s v="IMPL-EXP-210-2022_QAF-Oman"/>
    <n v="1000"/>
    <n v="1400000151"/>
    <s v="RICE AROMATIC 1000GM EXP X10"/>
    <x v="9"/>
    <n v="100"/>
    <s v="CS"/>
    <n v="10"/>
    <n v="1000"/>
    <n v="1"/>
    <x v="497"/>
    <n v="1412"/>
    <n v="20067843"/>
    <s v="Export"/>
    <n v="90077335"/>
    <x v="47"/>
    <s v="50"/>
    <x v="0"/>
    <x v="0"/>
    <s v="IFAD - Export Sales"/>
    <s v="0080095229"/>
    <n v="44777"/>
    <s v="USD"/>
    <n v="1200"/>
    <n v="1200"/>
    <n v="86750.29"/>
    <n v="988.72"/>
    <x v="0"/>
    <x v="0"/>
    <n v="99999"/>
    <x v="0"/>
    <n v="96895768961"/>
    <n v="100"/>
  </r>
  <r>
    <x v="0"/>
    <s v="IMPL-EXP-210-2022_QAF-Oman"/>
    <n v="1000"/>
    <n v="1400000334"/>
    <s v="MUSTARD OIL 200ML EXP X24"/>
    <x v="5"/>
    <n v="200"/>
    <s v="CS"/>
    <n v="24"/>
    <n v="4800"/>
    <n v="0.96"/>
    <x v="623"/>
    <n v="3056"/>
    <n v="20067843"/>
    <s v="Export"/>
    <n v="90077335"/>
    <x v="47"/>
    <s v="50"/>
    <x v="0"/>
    <x v="0"/>
    <s v="IFAD - Export Sales"/>
    <s v="0080095229"/>
    <n v="44777"/>
    <s v="USD"/>
    <n v="2600"/>
    <n v="2600"/>
    <n v="161952.25"/>
    <n v="1845.82"/>
    <x v="0"/>
    <x v="0"/>
    <n v="99999"/>
    <x v="0"/>
    <n v="96895768961"/>
    <n v="200"/>
  </r>
  <r>
    <x v="0"/>
    <s v="IMPL-EXP-210-2022_QAF-Oman"/>
    <n v="1000"/>
    <n v="1400000333"/>
    <s v="MUSTARD OIL 400ML EXP X24"/>
    <x v="5"/>
    <n v="200"/>
    <s v="CS"/>
    <n v="24"/>
    <n v="4800"/>
    <n v="1.92"/>
    <x v="624"/>
    <n v="5878"/>
    <n v="20067843"/>
    <s v="Export"/>
    <n v="90077335"/>
    <x v="47"/>
    <s v="50"/>
    <x v="0"/>
    <x v="0"/>
    <s v="IFAD - Export Sales"/>
    <s v="0080095229"/>
    <n v="44777"/>
    <s v="USD"/>
    <n v="5000"/>
    <n v="5000"/>
    <n v="302447.68"/>
    <n v="3447.09"/>
    <x v="0"/>
    <x v="0"/>
    <n v="99999"/>
    <x v="0"/>
    <n v="96895768961"/>
    <n v="200"/>
  </r>
  <r>
    <x v="0"/>
    <s v="IMPL-EXP-210-2022_QAF-Oman"/>
    <n v="1000"/>
    <n v="1400000157"/>
    <s v="MUSTARD OIL 1000 ML EXP X12"/>
    <x v="5"/>
    <n v="300"/>
    <s v="CS"/>
    <n v="12"/>
    <n v="3600"/>
    <n v="3.6"/>
    <x v="625"/>
    <n v="9873"/>
    <n v="20067843"/>
    <s v="Export"/>
    <n v="90077335"/>
    <x v="47"/>
    <s v="50"/>
    <x v="0"/>
    <x v="0"/>
    <s v="IFAD - Export Sales"/>
    <s v="0080095229"/>
    <n v="44777"/>
    <s v="USD"/>
    <n v="8400"/>
    <n v="8400"/>
    <n v="679463.82"/>
    <n v="7744.06"/>
    <x v="0"/>
    <x v="0"/>
    <n v="99999"/>
    <x v="0"/>
    <n v="96895768961"/>
    <n v="300"/>
  </r>
  <r>
    <x v="0"/>
    <s v="IMPL-EXP-210-2022_QAF-Oman"/>
    <n v="1000"/>
    <n v="1400000115"/>
    <s v="BISCUIT KAJU DELIGHT 70GM EXP X144"/>
    <x v="0"/>
    <n v="500"/>
    <s v="CS"/>
    <n v="144"/>
    <n v="72000"/>
    <n v="5.04"/>
    <x v="626"/>
    <n v="9990"/>
    <n v="20067843"/>
    <s v="Export"/>
    <n v="90077336"/>
    <x v="47"/>
    <s v="50"/>
    <x v="0"/>
    <x v="0"/>
    <s v="IFAD - Export Sales"/>
    <s v="0080095232"/>
    <n v="44777"/>
    <s v="USD"/>
    <n v="8500"/>
    <n v="8500"/>
    <n v="643679.93999999994"/>
    <n v="7336.22"/>
    <x v="0"/>
    <x v="0"/>
    <n v="99999"/>
    <x v="0"/>
    <n v="96895768961"/>
    <n v="500"/>
  </r>
  <r>
    <x v="0"/>
    <s v="IMPL-EXP-210-2022_QAF-Oman"/>
    <n v="1000"/>
    <n v="1400000400"/>
    <s v="BISCUIT JEERA 70GM EXP X144"/>
    <x v="0"/>
    <n v="100"/>
    <s v="CS"/>
    <n v="144"/>
    <n v="14400"/>
    <n v="1.008"/>
    <x v="627"/>
    <n v="1646"/>
    <n v="20067843"/>
    <s v="Export"/>
    <n v="90077336"/>
    <x v="47"/>
    <s v="50"/>
    <x v="0"/>
    <x v="0"/>
    <s v="IFAD - Export Sales"/>
    <s v="0080095232"/>
    <n v="44777"/>
    <s v="USD"/>
    <n v="1400"/>
    <n v="1400"/>
    <n v="102096.02"/>
    <n v="1163.6199999999999"/>
    <x v="0"/>
    <x v="0"/>
    <n v="99999"/>
    <x v="0"/>
    <n v="96895768961"/>
    <n v="100"/>
  </r>
  <r>
    <x v="0"/>
    <s v="IMPL-EXP-210-2022_QAF-Oman"/>
    <n v="1000"/>
    <n v="1400000584"/>
    <s v="CHANACHUR 50GM EXP X96"/>
    <x v="3"/>
    <n v="160"/>
    <s v="CS"/>
    <n v="96"/>
    <n v="15360"/>
    <n v="0.76800000000000002"/>
    <x v="628"/>
    <n v="2068.8000000000002"/>
    <n v="20067843"/>
    <s v="Export"/>
    <n v="90077337"/>
    <x v="47"/>
    <s v="50"/>
    <x v="0"/>
    <x v="0"/>
    <s v="IFAD - Export Sales"/>
    <s v="0080095266"/>
    <n v="44777"/>
    <s v="USD"/>
    <n v="1760"/>
    <n v="1760"/>
    <n v="132096.07999999999"/>
    <n v="1505.54"/>
    <x v="0"/>
    <x v="0"/>
    <n v="99999"/>
    <x v="0"/>
    <n v="96895768961"/>
    <n v="160"/>
  </r>
  <r>
    <x v="0"/>
    <s v="IMPL-EXP-210-2022_QAF-Oman"/>
    <n v="1000"/>
    <n v="1400000586"/>
    <s v="CHANACHUR 275GM EXP X24"/>
    <x v="3"/>
    <n v="700"/>
    <s v="CS"/>
    <n v="24"/>
    <n v="16800"/>
    <n v="4.62"/>
    <x v="629"/>
    <n v="0"/>
    <n v="20067843"/>
    <s v="Export"/>
    <n v="90077337"/>
    <x v="47"/>
    <s v="50"/>
    <x v="0"/>
    <x v="0"/>
    <s v="IFAD - Export Sales"/>
    <s v="0080095266"/>
    <n v="44777"/>
    <s v="USD"/>
    <n v="7700"/>
    <n v="7700"/>
    <n v="647136.02"/>
    <n v="7375.61"/>
    <x v="0"/>
    <x v="0"/>
    <n v="99999"/>
    <x v="0"/>
    <n v="96895768961"/>
    <n v="700"/>
  </r>
  <r>
    <x v="0"/>
    <s v="IMPL-EXP-210-2022_QAF-Oman"/>
    <n v="1000"/>
    <n v="1400000129"/>
    <s v="BISCUIT BUTTER DELIGHT 70GM EXP X144"/>
    <x v="0"/>
    <n v="300"/>
    <s v="CS"/>
    <n v="144"/>
    <n v="43200"/>
    <n v="3.024"/>
    <x v="630"/>
    <n v="5994"/>
    <n v="20067843"/>
    <s v="Export"/>
    <n v="90077338"/>
    <x v="47"/>
    <s v="50"/>
    <x v="0"/>
    <x v="0"/>
    <s v="IFAD - Export Sales"/>
    <s v="0080095269"/>
    <n v="44777"/>
    <s v="USD"/>
    <n v="5100"/>
    <n v="5100"/>
    <n v="347760.12"/>
    <n v="3963.53"/>
    <x v="0"/>
    <x v="0"/>
    <n v="99999"/>
    <x v="0"/>
    <n v="96895768961"/>
    <n v="300"/>
  </r>
  <r>
    <x v="0"/>
    <s v="IMPL-EXP-210-2022_QAF-Oman"/>
    <n v="1000"/>
    <n v="1400000551"/>
    <s v="BISCUIT ORANGE 60GM EXP X144"/>
    <x v="0"/>
    <n v="100"/>
    <s v="CS"/>
    <n v="144"/>
    <n v="14400"/>
    <n v="0.86399999999999999"/>
    <x v="627"/>
    <n v="1646"/>
    <n v="20067843"/>
    <s v="Export"/>
    <n v="90077338"/>
    <x v="47"/>
    <s v="50"/>
    <x v="0"/>
    <x v="0"/>
    <s v="IFAD - Export Sales"/>
    <s v="0080095269"/>
    <n v="44777"/>
    <s v="USD"/>
    <n v="1400"/>
    <n v="1400"/>
    <n v="92735.92"/>
    <n v="1056.94"/>
    <x v="0"/>
    <x v="0"/>
    <n v="99999"/>
    <x v="0"/>
    <n v="96895768961"/>
    <n v="100"/>
  </r>
  <r>
    <x v="0"/>
    <s v="IMPL-EXP-210-2022_QAF-Oman"/>
    <n v="1000"/>
    <n v="1400000401"/>
    <s v="BISCUIT PATATES 75GM EXP X144"/>
    <x v="0"/>
    <n v="228"/>
    <s v="CS"/>
    <n v="144"/>
    <n v="32832"/>
    <n v="2.4624000000000001"/>
    <x v="631"/>
    <n v="4288.68"/>
    <n v="20067843"/>
    <s v="Export"/>
    <n v="90077338"/>
    <x v="47"/>
    <s v="50"/>
    <x v="0"/>
    <x v="0"/>
    <s v="IFAD - Export Sales"/>
    <s v="0080095269"/>
    <n v="44777"/>
    <s v="USD"/>
    <n v="3648"/>
    <n v="3648"/>
    <n v="291219.59000000003"/>
    <n v="3319.12"/>
    <x v="0"/>
    <x v="0"/>
    <n v="99999"/>
    <x v="0"/>
    <n v="96895768961"/>
    <n v="228"/>
  </r>
  <r>
    <x v="0"/>
    <s v="IMPL-EXP-210-2022_QAF-Oman"/>
    <n v="1000"/>
    <n v="1400000161"/>
    <s v="NOODLES EGGY INST CHIC 390GM EXP X12"/>
    <x v="1"/>
    <n v="150"/>
    <s v="CS"/>
    <n v="12"/>
    <n v="1800"/>
    <n v="0.70199999999999996"/>
    <x v="632"/>
    <n v="0"/>
    <n v="20067843"/>
    <s v="Export"/>
    <n v="90077339"/>
    <x v="47"/>
    <s v="50"/>
    <x v="0"/>
    <x v="0"/>
    <s v="IFAD - Export Sales"/>
    <s v="0080095275"/>
    <n v="44777"/>
    <s v="USD"/>
    <n v="1200"/>
    <n v="1200"/>
    <n v="92340.21"/>
    <n v="1052.43"/>
    <x v="0"/>
    <x v="0"/>
    <n v="99999"/>
    <x v="0"/>
    <n v="96895768961"/>
    <n v="150"/>
  </r>
  <r>
    <x v="0"/>
    <s v="IMPL-EXP-210-2022_QAF-Oman"/>
    <n v="1000"/>
    <n v="1400000160"/>
    <s v="NOODLES EGGY INST MAS 390GM EXP X12"/>
    <x v="1"/>
    <n v="900"/>
    <s v="CS"/>
    <n v="12"/>
    <n v="10800"/>
    <n v="4.2119999999999997"/>
    <x v="633"/>
    <n v="0"/>
    <n v="20067843"/>
    <s v="Export"/>
    <n v="90077339"/>
    <x v="47"/>
    <s v="50"/>
    <x v="0"/>
    <x v="0"/>
    <s v="IFAD - Export Sales"/>
    <s v="0080095275"/>
    <n v="44777"/>
    <s v="USD"/>
    <n v="7200"/>
    <n v="7200"/>
    <n v="540972.38"/>
    <n v="6165.63"/>
    <x v="0"/>
    <x v="0"/>
    <n v="99999"/>
    <x v="0"/>
    <n v="96895768961"/>
    <n v="900"/>
  </r>
  <r>
    <x v="0"/>
    <s v="IMPL-EXP-210-2022_QAF-Oman"/>
    <n v="1000"/>
    <n v="1400000161"/>
    <s v="NOODLES EGGY INST CHIC 390GM EXP X12"/>
    <x v="1"/>
    <n v="195"/>
    <s v="CS"/>
    <n v="12"/>
    <n v="2340"/>
    <n v="0.91259999999999997"/>
    <x v="634"/>
    <n v="0"/>
    <n v="20067843"/>
    <s v="Export"/>
    <n v="90077340"/>
    <x v="47"/>
    <s v="50"/>
    <x v="0"/>
    <x v="0"/>
    <s v="IFAD - Export Sales"/>
    <s v="0080095278"/>
    <n v="44777"/>
    <s v="USD"/>
    <n v="1560"/>
    <n v="1560"/>
    <n v="120041.48"/>
    <n v="1368.15"/>
    <x v="0"/>
    <x v="0"/>
    <n v="99999"/>
    <x v="0"/>
    <n v="96895768961"/>
    <n v="195"/>
  </r>
  <r>
    <x v="0"/>
    <s v="IMPL-EXP-210-2022_QAF-Oman"/>
    <n v="1000"/>
    <n v="1400000584"/>
    <s v="CHANACHUR 50GM EXP X96"/>
    <x v="3"/>
    <n v="490"/>
    <s v="CS"/>
    <n v="96"/>
    <n v="47040"/>
    <n v="2.3519999999999999"/>
    <x v="635"/>
    <n v="6335.7"/>
    <n v="20067843"/>
    <s v="Export"/>
    <n v="90077340"/>
    <x v="47"/>
    <s v="50"/>
    <x v="0"/>
    <x v="0"/>
    <s v="IFAD - Export Sales"/>
    <s v="0080095278"/>
    <n v="44777"/>
    <s v="USD"/>
    <n v="5390"/>
    <n v="5390"/>
    <n v="404543.7"/>
    <n v="4610.71"/>
    <x v="0"/>
    <x v="0"/>
    <n v="99999"/>
    <x v="0"/>
    <n v="96895768961"/>
    <n v="490"/>
  </r>
  <r>
    <x v="0"/>
    <s v="IMPL-EXP-210-2022_QAF-Oman"/>
    <n v="1000"/>
    <n v="1400000401"/>
    <s v="BISCUIT PATATES 75GM EXP X144"/>
    <x v="0"/>
    <n v="272"/>
    <s v="CS"/>
    <n v="144"/>
    <n v="39168"/>
    <n v="2.9376000000000002"/>
    <x v="636"/>
    <n v="5116.32"/>
    <n v="20067843"/>
    <s v="Export"/>
    <n v="90077341"/>
    <x v="47"/>
    <s v="50"/>
    <x v="0"/>
    <x v="0"/>
    <s v="IFAD - Export Sales"/>
    <s v="0080095055"/>
    <n v="44777"/>
    <s v="USD"/>
    <n v="4352"/>
    <n v="4352"/>
    <n v="347420.57"/>
    <n v="3959.66"/>
    <x v="0"/>
    <x v="0"/>
    <n v="99999"/>
    <x v="0"/>
    <n v="96895768961"/>
    <n v="272"/>
  </r>
  <r>
    <x v="0"/>
    <s v="IMPL-EXP-210-2022_QAF-Oman"/>
    <n v="1000"/>
    <n v="1400000161"/>
    <s v="NOODLES EGGY INST CHIC 390GM EXP X12"/>
    <x v="1"/>
    <n v="555"/>
    <s v="CS"/>
    <n v="12"/>
    <n v="6660"/>
    <n v="2.5973999999999999"/>
    <x v="637"/>
    <n v="0"/>
    <n v="20067843"/>
    <s v="Export"/>
    <n v="90077341"/>
    <x v="47"/>
    <s v="50"/>
    <x v="0"/>
    <x v="0"/>
    <s v="IFAD - Export Sales"/>
    <s v="0080095055"/>
    <n v="44777"/>
    <s v="USD"/>
    <n v="4440"/>
    <n v="4440"/>
    <n v="341657.81"/>
    <n v="3893.98"/>
    <x v="0"/>
    <x v="0"/>
    <n v="99999"/>
    <x v="0"/>
    <n v="96895768961"/>
    <n v="555"/>
  </r>
  <r>
    <x v="0"/>
    <s v="IMPL-EXP-215-2022_QAF_Oman"/>
    <n v="1000"/>
    <n v="1400000151"/>
    <s v="RICE AROMATIC 1000GM EXP X10"/>
    <x v="9"/>
    <n v="100"/>
    <s v="CS"/>
    <n v="10"/>
    <n v="1000"/>
    <n v="1"/>
    <x v="638"/>
    <n v="1413"/>
    <n v="20069225"/>
    <s v="Export"/>
    <n v="90078059"/>
    <x v="48"/>
    <s v="50"/>
    <x v="0"/>
    <x v="0"/>
    <s v="IFAD - Export Sales"/>
    <s v="0080096215"/>
    <n v="44784"/>
    <s v="USD"/>
    <n v="1200"/>
    <n v="1200"/>
    <n v="86750.29"/>
    <n v="988.72"/>
    <x v="0"/>
    <x v="0"/>
    <n v="99999"/>
    <x v="0"/>
    <n v="96895768961"/>
    <n v="100"/>
  </r>
  <r>
    <x v="0"/>
    <s v="IMPL-EXP-215-2022_QAF_Oman"/>
    <n v="1000"/>
    <n v="1400000334"/>
    <s v="MUSTARD OIL 200ML EXP X24"/>
    <x v="5"/>
    <n v="200"/>
    <s v="CS"/>
    <n v="24"/>
    <n v="4800"/>
    <n v="0.96"/>
    <x v="639"/>
    <n v="3062"/>
    <n v="20069225"/>
    <s v="Export"/>
    <n v="90078059"/>
    <x v="48"/>
    <s v="50"/>
    <x v="0"/>
    <x v="0"/>
    <s v="IFAD - Export Sales"/>
    <s v="0080096215"/>
    <n v="44784"/>
    <s v="USD"/>
    <n v="2600"/>
    <n v="2600"/>
    <n v="161952.25"/>
    <n v="1845.82"/>
    <x v="0"/>
    <x v="0"/>
    <n v="99999"/>
    <x v="0"/>
    <n v="96895768961"/>
    <n v="200"/>
  </r>
  <r>
    <x v="0"/>
    <s v="IMPL-EXP-215-2022_QAF_Oman"/>
    <n v="1000"/>
    <n v="1400000333"/>
    <s v="MUSTARD OIL 400ML EXP X24"/>
    <x v="5"/>
    <n v="200"/>
    <s v="CS"/>
    <n v="24"/>
    <n v="4800"/>
    <n v="1.92"/>
    <x v="640"/>
    <n v="5888"/>
    <n v="20069225"/>
    <s v="Export"/>
    <n v="90078059"/>
    <x v="48"/>
    <s v="50"/>
    <x v="0"/>
    <x v="0"/>
    <s v="IFAD - Export Sales"/>
    <s v="0080096215"/>
    <n v="44784"/>
    <s v="USD"/>
    <n v="5000"/>
    <n v="5000"/>
    <n v="302447.68"/>
    <n v="3447.09"/>
    <x v="0"/>
    <x v="0"/>
    <n v="99999"/>
    <x v="0"/>
    <n v="96895768961"/>
    <n v="200"/>
  </r>
  <r>
    <x v="0"/>
    <s v="IMPL-EXP-215-2022_QAF_Oman"/>
    <n v="1000"/>
    <n v="1400000157"/>
    <s v="MUSTARD OIL 1000 ML EXP X12"/>
    <x v="5"/>
    <n v="300"/>
    <s v="CS"/>
    <n v="12"/>
    <n v="3600"/>
    <n v="3.6"/>
    <x v="641"/>
    <n v="9891"/>
    <n v="20069225"/>
    <s v="Export"/>
    <n v="90078059"/>
    <x v="48"/>
    <s v="50"/>
    <x v="0"/>
    <x v="0"/>
    <s v="IFAD - Export Sales"/>
    <s v="0080096215"/>
    <n v="44784"/>
    <s v="USD"/>
    <n v="8400"/>
    <n v="8400"/>
    <n v="679463.82"/>
    <n v="7744.06"/>
    <x v="0"/>
    <x v="0"/>
    <n v="99999"/>
    <x v="0"/>
    <n v="96895768961"/>
    <n v="300"/>
  </r>
  <r>
    <x v="0"/>
    <s v="IMPL-EXP-215-2022_QAF_Oman"/>
    <n v="1000"/>
    <n v="1400000122"/>
    <s v="BISCUIT TOAST PLAIN HC 350GM EXP X12"/>
    <x v="2"/>
    <n v="500"/>
    <s v="CS"/>
    <n v="12"/>
    <n v="6000"/>
    <n v="2.1"/>
    <x v="642"/>
    <n v="3535"/>
    <n v="20069225"/>
    <s v="Export"/>
    <n v="90078060"/>
    <x v="48"/>
    <s v="50"/>
    <x v="0"/>
    <x v="0"/>
    <s v="IFAD - Export Sales"/>
    <s v="0080096233"/>
    <n v="44784"/>
    <s v="USD"/>
    <n v="3000"/>
    <n v="3000"/>
    <n v="265080.09000000003"/>
    <n v="3021.2"/>
    <x v="0"/>
    <x v="0"/>
    <n v="99999"/>
    <x v="0"/>
    <n v="96895768961"/>
    <n v="500"/>
  </r>
  <r>
    <x v="0"/>
    <s v="IMPL-EXP-215-2022_QAF_Oman"/>
    <n v="1000"/>
    <n v="1400000132"/>
    <s v="BISCUIT TOAST SWEET 350GM T EXP X12"/>
    <x v="2"/>
    <n v="620"/>
    <s v="CS"/>
    <n v="12"/>
    <n v="7440"/>
    <n v="2.6040000000000001"/>
    <x v="643"/>
    <n v="5840.4"/>
    <n v="20069225"/>
    <s v="Export"/>
    <n v="90078060"/>
    <x v="48"/>
    <s v="50"/>
    <x v="0"/>
    <x v="0"/>
    <s v="IFAD - Export Sales"/>
    <s v="0080096233"/>
    <n v="44784"/>
    <s v="USD"/>
    <n v="4960"/>
    <n v="4960"/>
    <n v="456071.64"/>
    <n v="5197.99"/>
    <x v="0"/>
    <x v="0"/>
    <n v="99999"/>
    <x v="0"/>
    <n v="96895768961"/>
    <n v="620"/>
  </r>
  <r>
    <x v="0"/>
    <s v="IMPL-EXP-215-2022_QAF_Oman"/>
    <n v="1000"/>
    <n v="1400000584"/>
    <s v="CHANACHUR 50GM EXP X96"/>
    <x v="3"/>
    <n v="593"/>
    <s v="CS"/>
    <n v="96"/>
    <n v="56928"/>
    <n v="2.8464"/>
    <x v="644"/>
    <n v="7679.35"/>
    <n v="20069225"/>
    <s v="Export"/>
    <n v="90078061"/>
    <x v="48"/>
    <s v="50"/>
    <x v="0"/>
    <x v="0"/>
    <s v="IFAD - Export Sales"/>
    <s v="0080096251"/>
    <n v="44784"/>
    <s v="USD"/>
    <n v="6523"/>
    <n v="6523"/>
    <n v="600590.82999999996"/>
    <n v="6845.12"/>
    <x v="0"/>
    <x v="0"/>
    <n v="99999"/>
    <x v="0"/>
    <n v="96895768961"/>
    <n v="593"/>
  </r>
  <r>
    <x v="0"/>
    <s v="IMPL-EXP-215-2022_QAF_Oman"/>
    <n v="1000"/>
    <n v="1400000584"/>
    <s v="CHANACHUR 50GM EXP X96"/>
    <x v="3"/>
    <n v="157"/>
    <s v="CS"/>
    <n v="96"/>
    <n v="15072"/>
    <n v="0.75360000000000005"/>
    <x v="645"/>
    <n v="2033.15"/>
    <n v="20069225"/>
    <s v="Export"/>
    <n v="90078062"/>
    <x v="48"/>
    <s v="50"/>
    <x v="0"/>
    <x v="0"/>
    <s v="IFAD - Export Sales"/>
    <s v="0080096309"/>
    <n v="44784"/>
    <s v="USD"/>
    <n v="1727"/>
    <n v="1727"/>
    <n v="159009.45000000001"/>
    <n v="1812.28"/>
    <x v="0"/>
    <x v="0"/>
    <n v="99999"/>
    <x v="0"/>
    <n v="96895768961"/>
    <n v="157"/>
  </r>
  <r>
    <x v="0"/>
    <s v="IMPL-EXP-215-2022_QAF_Oman"/>
    <n v="1000"/>
    <n v="1400000586"/>
    <s v="CHANACHUR 275GM EXP X24"/>
    <x v="3"/>
    <n v="700"/>
    <s v="CS"/>
    <n v="24"/>
    <n v="16800"/>
    <n v="4.62"/>
    <x v="646"/>
    <n v="9072"/>
    <n v="20069225"/>
    <s v="Export"/>
    <n v="90078062"/>
    <x v="48"/>
    <s v="50"/>
    <x v="0"/>
    <x v="0"/>
    <s v="IFAD - Export Sales"/>
    <s v="0080096309"/>
    <n v="44784"/>
    <s v="USD"/>
    <n v="7700"/>
    <n v="7700"/>
    <n v="818831.8"/>
    <n v="9332.48"/>
    <x v="0"/>
    <x v="0"/>
    <n v="99999"/>
    <x v="0"/>
    <n v="96895768961"/>
    <n v="700"/>
  </r>
  <r>
    <x v="0"/>
    <s v="IMPL-EXP-215-2022_QAF_Oman"/>
    <n v="1000"/>
    <n v="1400000239"/>
    <s v="CAKE DRY 350GM EXP X12"/>
    <x v="4"/>
    <n v="1280"/>
    <s v="CS"/>
    <n v="12"/>
    <n v="15360"/>
    <n v="5.3760000000000003"/>
    <x v="647"/>
    <n v="18086.400000000001"/>
    <n v="20069225"/>
    <s v="Export"/>
    <n v="90078063"/>
    <x v="48"/>
    <s v="50"/>
    <x v="0"/>
    <x v="0"/>
    <s v="IFAD - Export Sales"/>
    <s v="0080096311"/>
    <n v="44784"/>
    <s v="USD"/>
    <n v="15360"/>
    <n v="15360"/>
    <n v="1142630.1200000001"/>
    <n v="13022.91"/>
    <x v="0"/>
    <x v="0"/>
    <n v="99999"/>
    <x v="0"/>
    <n v="96895768961"/>
    <n v="1280"/>
  </r>
  <r>
    <x v="0"/>
    <s v="IMPL-EXP-215-2022_QAF_Oman"/>
    <n v="1000"/>
    <n v="1400000551"/>
    <s v="BISCUIT ORANGE 60GM EXP X144"/>
    <x v="0"/>
    <n v="100"/>
    <s v="CS"/>
    <n v="144"/>
    <n v="14400"/>
    <n v="0.86399999999999999"/>
    <x v="648"/>
    <n v="1650"/>
    <n v="20069225"/>
    <s v="Export"/>
    <n v="90078064"/>
    <x v="48"/>
    <s v="50"/>
    <x v="0"/>
    <x v="0"/>
    <s v="IFAD - Export Sales"/>
    <s v="0080096325"/>
    <n v="44784"/>
    <s v="USD"/>
    <n v="1400"/>
    <n v="1400"/>
    <n v="92735.92"/>
    <n v="1056.94"/>
    <x v="0"/>
    <x v="0"/>
    <n v="99999"/>
    <x v="0"/>
    <n v="96895768961"/>
    <n v="100"/>
  </r>
  <r>
    <x v="0"/>
    <s v="IMPL-EXP-215-2022_QAF_Oman"/>
    <n v="1000"/>
    <n v="1400000553"/>
    <s v="BISCUIT MILK 50GM EXP X144"/>
    <x v="0"/>
    <n v="80"/>
    <s v="CS"/>
    <n v="144"/>
    <n v="11520"/>
    <n v="0.57599999999999996"/>
    <x v="649"/>
    <n v="1224.8"/>
    <n v="20069225"/>
    <s v="Export"/>
    <n v="90078064"/>
    <x v="48"/>
    <s v="50"/>
    <x v="0"/>
    <x v="0"/>
    <s v="IFAD - Export Sales"/>
    <s v="0080096325"/>
    <n v="44784"/>
    <s v="USD"/>
    <n v="1040"/>
    <n v="1040"/>
    <n v="60134.36"/>
    <n v="685.37"/>
    <x v="0"/>
    <x v="0"/>
    <n v="99999"/>
    <x v="0"/>
    <n v="96895768961"/>
    <n v="80"/>
  </r>
  <r>
    <x v="0"/>
    <s v="IMPL-EXP-215-2022_QAF_Oman"/>
    <n v="1000"/>
    <n v="1400000586"/>
    <s v="CHANACHUR 275GM EXP X24"/>
    <x v="3"/>
    <n v="650"/>
    <s v="CS"/>
    <n v="24"/>
    <n v="15600"/>
    <n v="4.29"/>
    <x v="650"/>
    <n v="8424"/>
    <n v="20069225"/>
    <s v="Export"/>
    <n v="90078064"/>
    <x v="48"/>
    <s v="50"/>
    <x v="0"/>
    <x v="0"/>
    <s v="IFAD - Export Sales"/>
    <s v="0080096325"/>
    <n v="44784"/>
    <s v="USD"/>
    <n v="7150"/>
    <n v="7150"/>
    <n v="760344.31"/>
    <n v="8665.8799999999992"/>
    <x v="0"/>
    <x v="0"/>
    <n v="99999"/>
    <x v="0"/>
    <n v="96895768961"/>
    <n v="650"/>
  </r>
  <r>
    <x v="0"/>
    <s v="IMPL-EXP-215-2022_QAF_Oman"/>
    <n v="1000"/>
    <n v="1400000129"/>
    <s v="BISCUIT BUTTER DELIGHT 70GM EXP X144"/>
    <x v="0"/>
    <n v="124"/>
    <s v="CS"/>
    <n v="144"/>
    <n v="17856"/>
    <n v="1.2499"/>
    <x v="651"/>
    <n v="2482.48"/>
    <n v="20069225"/>
    <s v="Export"/>
    <n v="90078065"/>
    <x v="48"/>
    <s v="50"/>
    <x v="0"/>
    <x v="0"/>
    <s v="IFAD - Export Sales"/>
    <s v="0080096342"/>
    <n v="44784"/>
    <s v="USD"/>
    <n v="2108"/>
    <n v="2108"/>
    <n v="143740.93"/>
    <n v="1638.26"/>
    <x v="0"/>
    <x v="0"/>
    <n v="99999"/>
    <x v="0"/>
    <n v="96895768961"/>
    <n v="124"/>
  </r>
  <r>
    <x v="0"/>
    <s v="IMPL-EXP-215-2022_QAF_Oman"/>
    <n v="1000"/>
    <n v="1400000400"/>
    <s v="BISCUIT JEERA 70GM EXP X144"/>
    <x v="0"/>
    <n v="100"/>
    <s v="CS"/>
    <n v="144"/>
    <n v="14400"/>
    <n v="1.008"/>
    <x v="648"/>
    <n v="1650"/>
    <n v="20069225"/>
    <s v="Export"/>
    <n v="90078065"/>
    <x v="48"/>
    <s v="50"/>
    <x v="0"/>
    <x v="0"/>
    <s v="IFAD - Export Sales"/>
    <s v="0080096342"/>
    <n v="44784"/>
    <s v="USD"/>
    <n v="1400"/>
    <n v="1400"/>
    <n v="102096.02"/>
    <n v="1163.6199999999999"/>
    <x v="0"/>
    <x v="0"/>
    <n v="99999"/>
    <x v="0"/>
    <n v="96895768961"/>
    <n v="100"/>
  </r>
  <r>
    <x v="0"/>
    <s v="IMPL-EXP-215-2022_QAF_Oman"/>
    <n v="1000"/>
    <n v="1400000132"/>
    <s v="BISCUIT TOAST SWEET 350GM T EXP X12"/>
    <x v="2"/>
    <n v="280"/>
    <s v="CS"/>
    <n v="12"/>
    <n v="3360"/>
    <n v="1.1759999999999999"/>
    <x v="652"/>
    <n v="2637.6"/>
    <n v="20069225"/>
    <s v="Export"/>
    <n v="90078065"/>
    <x v="48"/>
    <s v="50"/>
    <x v="0"/>
    <x v="0"/>
    <s v="IFAD - Export Sales"/>
    <s v="0080096342"/>
    <n v="44784"/>
    <s v="USD"/>
    <n v="2240"/>
    <n v="2240"/>
    <n v="205967.9"/>
    <n v="2347.48"/>
    <x v="0"/>
    <x v="0"/>
    <n v="99999"/>
    <x v="0"/>
    <n v="96895768961"/>
    <n v="280"/>
  </r>
  <r>
    <x v="0"/>
    <s v="IMPL-EXP-215-2022_QAF_Oman"/>
    <n v="1000"/>
    <n v="1400000134"/>
    <s v="BISCUIT TOAST MURI 350GM T EXP X12"/>
    <x v="2"/>
    <n v="460"/>
    <s v="CS"/>
    <n v="12"/>
    <n v="5520"/>
    <n v="1.9319999999999999"/>
    <x v="653"/>
    <n v="4333.2"/>
    <n v="20069225"/>
    <s v="Export"/>
    <n v="90078065"/>
    <x v="48"/>
    <s v="50"/>
    <x v="0"/>
    <x v="0"/>
    <s v="IFAD - Export Sales"/>
    <s v="0080096342"/>
    <n v="44784"/>
    <s v="USD"/>
    <n v="3680"/>
    <n v="3680"/>
    <n v="304372.69"/>
    <n v="3469.03"/>
    <x v="0"/>
    <x v="0"/>
    <n v="99999"/>
    <x v="0"/>
    <n v="96895768961"/>
    <n v="460"/>
  </r>
  <r>
    <x v="0"/>
    <s v="IMPL-EXP-215-2022_QAF_Oman"/>
    <n v="1000"/>
    <n v="1400000335"/>
    <s v="CAKE DRY 110GM EXP X24"/>
    <x v="4"/>
    <n v="30"/>
    <s v="CS"/>
    <n v="24"/>
    <n v="720"/>
    <n v="7.9200000000000007E-2"/>
    <x v="654"/>
    <n v="282.89999999999998"/>
    <n v="20069225"/>
    <s v="Export"/>
    <n v="90078065"/>
    <x v="48"/>
    <s v="50"/>
    <x v="0"/>
    <x v="0"/>
    <s v="IFAD - Export Sales"/>
    <s v="0080096342"/>
    <n v="44784"/>
    <s v="USD"/>
    <n v="240"/>
    <n v="240"/>
    <n v="20375.86"/>
    <n v="232.23"/>
    <x v="0"/>
    <x v="0"/>
    <n v="99999"/>
    <x v="0"/>
    <n v="96895768961"/>
    <n v="30"/>
  </r>
  <r>
    <x v="0"/>
    <s v="IMPL-EXP-215-2022_QAF_Oman"/>
    <n v="1000"/>
    <n v="1400000239"/>
    <s v="CAKE DRY 350GM EXP X12"/>
    <x v="4"/>
    <n v="20"/>
    <s v="CS"/>
    <n v="12"/>
    <n v="240"/>
    <n v="8.4000000000000005E-2"/>
    <x v="655"/>
    <n v="282.60000000000002"/>
    <n v="20069225"/>
    <s v="Export"/>
    <n v="90078065"/>
    <x v="48"/>
    <s v="50"/>
    <x v="0"/>
    <x v="0"/>
    <s v="IFAD - Export Sales"/>
    <s v="0080096342"/>
    <n v="44784"/>
    <s v="USD"/>
    <n v="240"/>
    <n v="240"/>
    <n v="17853.34"/>
    <n v="203.48"/>
    <x v="0"/>
    <x v="0"/>
    <n v="99999"/>
    <x v="0"/>
    <n v="96895768961"/>
    <n v="20"/>
  </r>
  <r>
    <x v="0"/>
    <s v="IMPL-EXP-215-2022_QAF_Oman"/>
    <n v="1000"/>
    <n v="1400000129"/>
    <s v="BISCUIT BUTTER DELIGHT 70GM EXP X144"/>
    <x v="0"/>
    <n v="176"/>
    <s v="CS"/>
    <n v="144"/>
    <n v="25344"/>
    <n v="1.7741"/>
    <x v="656"/>
    <n v="3523.52"/>
    <n v="20069225"/>
    <s v="Export"/>
    <n v="90078066"/>
    <x v="48"/>
    <s v="50"/>
    <x v="0"/>
    <x v="0"/>
    <s v="IFAD - Export Sales"/>
    <s v="0080096345"/>
    <n v="44784"/>
    <s v="USD"/>
    <n v="2992"/>
    <n v="2992"/>
    <n v="204019.19"/>
    <n v="2325.27"/>
    <x v="0"/>
    <x v="0"/>
    <n v="99999"/>
    <x v="0"/>
    <n v="96895768961"/>
    <n v="176"/>
  </r>
  <r>
    <x v="0"/>
    <s v="IMPL-EXP-215-2022_QAF_Oman"/>
    <n v="1000"/>
    <n v="1400000401"/>
    <s v="BISCUIT PATATES 75GM EXP X144"/>
    <x v="0"/>
    <n v="450"/>
    <s v="CS"/>
    <n v="144"/>
    <n v="64800"/>
    <n v="4.8600000000000003"/>
    <x v="657"/>
    <n v="8478"/>
    <n v="20069225"/>
    <s v="Export"/>
    <n v="90078066"/>
    <x v="48"/>
    <s v="50"/>
    <x v="0"/>
    <x v="0"/>
    <s v="IFAD - Export Sales"/>
    <s v="0080096345"/>
    <n v="44784"/>
    <s v="USD"/>
    <n v="7200"/>
    <n v="7200"/>
    <n v="574775.97"/>
    <n v="6550.9"/>
    <x v="0"/>
    <x v="0"/>
    <n v="99999"/>
    <x v="0"/>
    <n v="96895768961"/>
    <n v="450"/>
  </r>
  <r>
    <x v="0"/>
    <s v="IMPL-EXP-215-2022_QAF_Oman"/>
    <n v="1000"/>
    <n v="1400000115"/>
    <s v="BISCUIT KAJU DELIGHT 70GM EXP X144"/>
    <x v="0"/>
    <n v="500"/>
    <s v="CS"/>
    <n v="144"/>
    <n v="72000"/>
    <n v="5.04"/>
    <x v="658"/>
    <n v="10010"/>
    <n v="20069225"/>
    <s v="Export"/>
    <n v="90078067"/>
    <x v="48"/>
    <s v="50"/>
    <x v="0"/>
    <x v="0"/>
    <s v="IFAD - Export Sales"/>
    <s v="0080096346"/>
    <n v="44784"/>
    <s v="USD"/>
    <n v="8500"/>
    <n v="8500"/>
    <n v="643679.93999999994"/>
    <n v="7336.22"/>
    <x v="0"/>
    <x v="0"/>
    <n v="99999"/>
    <x v="0"/>
    <n v="96895768961"/>
    <n v="500"/>
  </r>
  <r>
    <x v="0"/>
    <s v="IMPL-EXP-215-2022_QAF_Oman"/>
    <n v="1000"/>
    <n v="1400000401"/>
    <s v="BISCUIT PATATES 75GM EXP X144"/>
    <x v="0"/>
    <n v="50"/>
    <s v="CS"/>
    <n v="144"/>
    <n v="7200"/>
    <n v="0.54"/>
    <x v="659"/>
    <n v="942"/>
    <n v="20069225"/>
    <s v="Export"/>
    <n v="90078067"/>
    <x v="48"/>
    <s v="50"/>
    <x v="0"/>
    <x v="0"/>
    <s v="IFAD - Export Sales"/>
    <s v="0080096346"/>
    <n v="44784"/>
    <s v="USD"/>
    <n v="800"/>
    <n v="800"/>
    <n v="63864.19"/>
    <n v="727.88"/>
    <x v="0"/>
    <x v="0"/>
    <n v="99999"/>
    <x v="0"/>
    <n v="96895768961"/>
    <n v="50"/>
  </r>
  <r>
    <x v="0"/>
    <s v="IMPL-EXP-215-2022_QAF_Oman"/>
    <n v="1000"/>
    <n v="1400000160"/>
    <s v="NOODLES EGGY INST MAS 390GM EXP X12"/>
    <x v="1"/>
    <n v="1070"/>
    <s v="CS"/>
    <n v="12"/>
    <n v="12840"/>
    <n v="5.0076000000000001"/>
    <x v="660"/>
    <n v="10079.4"/>
    <n v="20069225"/>
    <s v="Export"/>
    <n v="90078068"/>
    <x v="48"/>
    <s v="50"/>
    <x v="0"/>
    <x v="0"/>
    <s v="IFAD - Export Sales"/>
    <s v="0080096347"/>
    <n v="44784"/>
    <s v="USD"/>
    <n v="8560"/>
    <n v="8560"/>
    <n v="740226.41"/>
    <n v="8436.59"/>
    <x v="0"/>
    <x v="0"/>
    <n v="99999"/>
    <x v="0"/>
    <n v="96895768961"/>
    <n v="1070"/>
  </r>
  <r>
    <x v="0"/>
    <s v="IMPL-EXP-215-2022_QAF_Oman"/>
    <n v="1000"/>
    <n v="1400000161"/>
    <s v="NOODLES EGGY INST CHIC 390GM EXP X12"/>
    <x v="1"/>
    <n v="1070"/>
    <s v="CS"/>
    <n v="12"/>
    <n v="12840"/>
    <n v="5.0076000000000001"/>
    <x v="660"/>
    <n v="10079.4"/>
    <n v="20069225"/>
    <s v="Export"/>
    <n v="90078069"/>
    <x v="48"/>
    <s v="50"/>
    <x v="0"/>
    <x v="0"/>
    <s v="IFAD - Export Sales"/>
    <s v="0080096192"/>
    <n v="44784"/>
    <s v="USD"/>
    <n v="8560"/>
    <n v="8560"/>
    <n v="756147.71"/>
    <n v="8618.0499999999993"/>
    <x v="0"/>
    <x v="0"/>
    <n v="99999"/>
    <x v="0"/>
    <n v="96895768961"/>
    <n v="1070"/>
  </r>
  <r>
    <x v="2"/>
    <s v="IMPL-EXP-225-2022_UK_Neelas Home"/>
    <n v="1000"/>
    <n v="1400000135"/>
    <s v="BISCUIT TOAST SWEET 350GM TRAY EXP X24"/>
    <x v="2"/>
    <n v="165"/>
    <s v="CS"/>
    <n v="24"/>
    <n v="3960"/>
    <n v="1.3859999999999999"/>
    <x v="661"/>
    <n v="2310"/>
    <n v="20071909"/>
    <s v="Export"/>
    <n v="90078692"/>
    <x v="49"/>
    <s v="50"/>
    <x v="2"/>
    <x v="2"/>
    <s v="IFAD - Export Sales"/>
    <s v="0080097189"/>
    <n v="44791"/>
    <s v="USD"/>
    <n v="2310"/>
    <n v="2310"/>
    <n v="206593.48"/>
    <n v="2354.61"/>
    <x v="2"/>
    <x v="2"/>
    <n v="99999"/>
    <x v="0"/>
    <n v="447846168542"/>
    <n v="165"/>
  </r>
  <r>
    <x v="2"/>
    <s v="IMPL-EXP-225-2022_UK_Neelas Home"/>
    <n v="1000"/>
    <n v="1400000136"/>
    <s v="BISCUIT TOAST BABY T 350GM EXP X24"/>
    <x v="2"/>
    <n v="165"/>
    <s v="CS"/>
    <n v="24"/>
    <n v="3960"/>
    <n v="1.3859999999999999"/>
    <x v="661"/>
    <n v="2310"/>
    <n v="20071909"/>
    <s v="Export"/>
    <n v="90078692"/>
    <x v="49"/>
    <s v="50"/>
    <x v="2"/>
    <x v="2"/>
    <s v="IFAD - Export Sales"/>
    <s v="0080097189"/>
    <n v="44791"/>
    <s v="USD"/>
    <n v="2310"/>
    <n v="2310"/>
    <n v="203147.93"/>
    <n v="2315.34"/>
    <x v="2"/>
    <x v="2"/>
    <n v="99999"/>
    <x v="0"/>
    <n v="447846168542"/>
    <n v="165"/>
  </r>
  <r>
    <x v="2"/>
    <s v="IMPL-EXP-225-2022_UK_Neelas Home"/>
    <n v="1000"/>
    <n v="1400000137"/>
    <s v="BISCUIT TOAST MURI TRAY 350GM EXP X24"/>
    <x v="2"/>
    <n v="250"/>
    <s v="CS"/>
    <n v="24"/>
    <n v="6000"/>
    <n v="2.1"/>
    <x v="662"/>
    <n v="3500"/>
    <n v="20071909"/>
    <s v="Export"/>
    <n v="90078692"/>
    <x v="49"/>
    <s v="50"/>
    <x v="2"/>
    <x v="2"/>
    <s v="IFAD - Export Sales"/>
    <s v="0080097189"/>
    <n v="44791"/>
    <s v="USD"/>
    <n v="3500"/>
    <n v="3500"/>
    <n v="285479.64"/>
    <n v="3253.7"/>
    <x v="2"/>
    <x v="2"/>
    <n v="99999"/>
    <x v="0"/>
    <n v="447846168542"/>
    <n v="250"/>
  </r>
  <r>
    <x v="2"/>
    <s v="IMPL-EXP-225-2022_UK_Neelas Home"/>
    <n v="1000"/>
    <n v="1400000155"/>
    <s v="CAKE DRY 350GM EXP X24"/>
    <x v="4"/>
    <n v="60"/>
    <s v="CS"/>
    <n v="24"/>
    <n v="1440"/>
    <n v="0.504"/>
    <x v="663"/>
    <n v="1380"/>
    <n v="20071909"/>
    <s v="Export"/>
    <n v="90078692"/>
    <x v="49"/>
    <s v="50"/>
    <x v="2"/>
    <x v="2"/>
    <s v="IFAD - Export Sales"/>
    <s v="0080097189"/>
    <n v="44791"/>
    <s v="USD"/>
    <n v="1380"/>
    <n v="1380"/>
    <n v="108201.85"/>
    <n v="1233.21"/>
    <x v="2"/>
    <x v="2"/>
    <n v="99999"/>
    <x v="0"/>
    <n v="447846168542"/>
    <n v="60"/>
  </r>
  <r>
    <x v="2"/>
    <s v="IMPL-EXP-225-2022_UK_Neelas Home"/>
    <n v="1000"/>
    <n v="1400000359"/>
    <s v="BISCUIT SALTY BITE 300GM EXP X12"/>
    <x v="0"/>
    <n v="101"/>
    <s v="CS"/>
    <n v="12"/>
    <n v="1212"/>
    <n v="0.36359999999999998"/>
    <x v="664"/>
    <n v="808"/>
    <n v="20071909"/>
    <s v="Export"/>
    <n v="90078693"/>
    <x v="49"/>
    <s v="50"/>
    <x v="2"/>
    <x v="2"/>
    <s v="IFAD - Export Sales"/>
    <s v="0080097115"/>
    <n v="44791"/>
    <s v="USD"/>
    <n v="808"/>
    <n v="808"/>
    <n v="48431.6"/>
    <n v="551.99"/>
    <x v="2"/>
    <x v="2"/>
    <n v="99999"/>
    <x v="0"/>
    <n v="447846168542"/>
    <n v="101"/>
  </r>
  <r>
    <x v="2"/>
    <s v="IMPL-EXP-225-2022_UK_Neelas Home"/>
    <n v="1000"/>
    <n v="1400000155"/>
    <s v="CAKE DRY 350GM EXP X24"/>
    <x v="4"/>
    <n v="41"/>
    <s v="CS"/>
    <n v="24"/>
    <n v="984"/>
    <n v="0.34439999999999998"/>
    <x v="665"/>
    <n v="943"/>
    <n v="20071909"/>
    <s v="Export"/>
    <n v="90078693"/>
    <x v="49"/>
    <s v="50"/>
    <x v="2"/>
    <x v="2"/>
    <s v="IFAD - Export Sales"/>
    <s v="0080097115"/>
    <n v="44791"/>
    <s v="USD"/>
    <n v="943"/>
    <n v="943"/>
    <n v="73937.62"/>
    <n v="842.69"/>
    <x v="2"/>
    <x v="2"/>
    <n v="99999"/>
    <x v="0"/>
    <n v="447846168542"/>
    <n v="41"/>
  </r>
  <r>
    <x v="2"/>
    <s v="IMPL-EXP-225-2022_UK_Neelas Home"/>
    <n v="1000"/>
    <n v="1400000165"/>
    <s v="NOODLES EGGY INST CHIC 390GM EXP X24"/>
    <x v="1"/>
    <n v="201"/>
    <s v="CS"/>
    <n v="24"/>
    <n v="4824"/>
    <n v="1.8814"/>
    <x v="666"/>
    <n v="3216"/>
    <n v="20071909"/>
    <s v="Export"/>
    <n v="90078693"/>
    <x v="49"/>
    <s v="50"/>
    <x v="2"/>
    <x v="2"/>
    <s v="IFAD - Export Sales"/>
    <s v="0080097115"/>
    <n v="44791"/>
    <s v="USD"/>
    <n v="3216"/>
    <n v="3216"/>
    <n v="240427.78"/>
    <n v="2740.23"/>
    <x v="2"/>
    <x v="2"/>
    <n v="99999"/>
    <x v="0"/>
    <n v="447846168542"/>
    <n v="201"/>
  </r>
  <r>
    <x v="2"/>
    <s v="IMPL-EXP-225-2022_UK_Neelas Home"/>
    <n v="1000"/>
    <n v="1400000153"/>
    <s v="NOODLES EGGY INST MAS 390GM EXP X24"/>
    <x v="1"/>
    <n v="175"/>
    <s v="CS"/>
    <n v="24"/>
    <n v="4200"/>
    <n v="1.6379999999999999"/>
    <x v="667"/>
    <n v="2800"/>
    <n v="20071909"/>
    <s v="Export"/>
    <n v="90078693"/>
    <x v="49"/>
    <s v="50"/>
    <x v="2"/>
    <x v="2"/>
    <s v="IFAD - Export Sales"/>
    <s v="0080097115"/>
    <n v="44791"/>
    <s v="USD"/>
    <n v="2800"/>
    <n v="2800"/>
    <n v="203196.19"/>
    <n v="2315.89"/>
    <x v="2"/>
    <x v="2"/>
    <n v="99999"/>
    <x v="0"/>
    <n v="447846168542"/>
    <n v="175"/>
  </r>
  <r>
    <x v="9"/>
    <s v="IMPL-EXP-241-2022_Bhutan_ Sales For"/>
    <n v="1000"/>
    <n v="1400000403"/>
    <s v="CHIPS PILLOW MASALA 20GM EXP X80 CTN"/>
    <x v="7"/>
    <n v="54"/>
    <s v="CS"/>
    <n v="80"/>
    <n v="4320"/>
    <n v="8.6400000000000005E-2"/>
    <x v="668"/>
    <n v="310.5"/>
    <n v="20071637"/>
    <s v="Export"/>
    <n v="90078892"/>
    <x v="50"/>
    <s v="50"/>
    <x v="13"/>
    <x v="13"/>
    <s v="IFAD - Export Sales"/>
    <s v="0080097435"/>
    <n v="44794"/>
    <s v="USD"/>
    <n v="310.5"/>
    <n v="310.5"/>
    <n v="19050.990000000002"/>
    <n v="217.13"/>
    <x v="13"/>
    <x v="7"/>
    <n v="99999"/>
    <x v="0"/>
    <s v="+975 17 60 99 94"/>
    <n v="54"/>
  </r>
  <r>
    <x v="9"/>
    <s v="IMPL-EXP-241-2022_Bhutan_ Sales For"/>
    <n v="1000"/>
    <n v="1400000405"/>
    <s v="CHIPS EGGY STIX MASALA 20GM EXP X80 CTN"/>
    <x v="7"/>
    <n v="100"/>
    <s v="CS"/>
    <n v="80"/>
    <n v="8000"/>
    <n v="0.16"/>
    <x v="473"/>
    <n v="575"/>
    <n v="20071637"/>
    <s v="Export"/>
    <n v="90078892"/>
    <x v="50"/>
    <s v="50"/>
    <x v="13"/>
    <x v="13"/>
    <s v="IFAD - Export Sales"/>
    <s v="0080097435"/>
    <n v="44794"/>
    <s v="USD"/>
    <n v="575"/>
    <n v="575"/>
    <n v="35119.69"/>
    <n v="400.27"/>
    <x v="13"/>
    <x v="7"/>
    <n v="99999"/>
    <x v="0"/>
    <s v="+975 17 60 99 94"/>
    <n v="100"/>
  </r>
  <r>
    <x v="9"/>
    <s v="IMPL-EXP-241-2022_Bhutan_ Sales For"/>
    <n v="1000"/>
    <n v="1400000406"/>
    <s v="CHIPS STIX TOMATO 20GM EXP X80 CTN"/>
    <x v="7"/>
    <n v="100"/>
    <s v="CS"/>
    <n v="80"/>
    <n v="8000"/>
    <n v="0.16"/>
    <x v="473"/>
    <n v="575"/>
    <n v="20071637"/>
    <s v="Export"/>
    <n v="90078892"/>
    <x v="50"/>
    <s v="50"/>
    <x v="13"/>
    <x v="13"/>
    <s v="IFAD - Export Sales"/>
    <s v="0080097435"/>
    <n v="44794"/>
    <s v="USD"/>
    <n v="575"/>
    <n v="575"/>
    <n v="35280.25"/>
    <n v="402.1"/>
    <x v="13"/>
    <x v="7"/>
    <n v="99999"/>
    <x v="0"/>
    <s v="+975 17 60 99 94"/>
    <n v="100"/>
  </r>
  <r>
    <x v="9"/>
    <s v="IMPL-EXP-241-2022_Bhutan_ Sales For"/>
    <n v="1000"/>
    <n v="1400000374"/>
    <s v="CHIPS POTATO CRACKERS 20GM EXP X80"/>
    <x v="7"/>
    <n v="141"/>
    <s v="CS"/>
    <n v="80"/>
    <n v="11280"/>
    <n v="0.22559999999999999"/>
    <x v="669"/>
    <n v="810.75"/>
    <n v="20071637"/>
    <s v="Export"/>
    <n v="90078892"/>
    <x v="50"/>
    <s v="50"/>
    <x v="13"/>
    <x v="13"/>
    <s v="IFAD - Export Sales"/>
    <s v="0080097435"/>
    <n v="44794"/>
    <s v="USD"/>
    <n v="810.75"/>
    <n v="810.75"/>
    <n v="58091.78"/>
    <n v="662.09"/>
    <x v="13"/>
    <x v="7"/>
    <n v="99999"/>
    <x v="0"/>
    <s v="+975 17 60 99 94"/>
    <n v="141"/>
  </r>
  <r>
    <x v="9"/>
    <s v="IMPL-EXP-241-2022_Bhutan_ Sales For"/>
    <n v="1000"/>
    <n v="1400000582"/>
    <s v="BISCUIT ORANGE FAMILY 160GM EXP X12"/>
    <x v="0"/>
    <n v="54"/>
    <s v="CS"/>
    <n v="12"/>
    <n v="648"/>
    <n v="0.1037"/>
    <x v="670"/>
    <n v="191.7"/>
    <n v="20071637"/>
    <s v="Export"/>
    <n v="90078893"/>
    <x v="50"/>
    <s v="50"/>
    <x v="13"/>
    <x v="13"/>
    <s v="IFAD - Export Sales"/>
    <s v="0080097442"/>
    <n v="44794"/>
    <s v="USD"/>
    <n v="191.7"/>
    <n v="191.7"/>
    <n v="14204.23"/>
    <n v="161.88999999999999"/>
    <x v="13"/>
    <x v="7"/>
    <n v="99999"/>
    <x v="0"/>
    <s v="+975 17 60 99 94"/>
    <n v="54"/>
  </r>
  <r>
    <x v="9"/>
    <s v="IMPL-EXP-241-2022_Bhutan_ Sales For"/>
    <n v="1000"/>
    <n v="1400000634"/>
    <s v="BISCUIT BUTTER DELIGHT 220GM EXP X12"/>
    <x v="0"/>
    <n v="108"/>
    <s v="CS"/>
    <n v="12"/>
    <n v="1296"/>
    <n v="0.28510000000000002"/>
    <x v="671"/>
    <n v="621"/>
    <n v="20071637"/>
    <s v="Export"/>
    <n v="90078893"/>
    <x v="50"/>
    <s v="50"/>
    <x v="13"/>
    <x v="13"/>
    <s v="IFAD - Export Sales"/>
    <s v="0080097442"/>
    <n v="44794"/>
    <s v="USD"/>
    <n v="621"/>
    <n v="621"/>
    <n v="45100.99"/>
    <n v="514.03"/>
    <x v="13"/>
    <x v="7"/>
    <n v="99999"/>
    <x v="0"/>
    <s v="+975 17 60 99 94"/>
    <n v="108"/>
  </r>
  <r>
    <x v="9"/>
    <s v="IMPL-EXP-241-2022_Bhutan_ Sales For"/>
    <n v="1000"/>
    <n v="1400000638"/>
    <s v="BISCUIT CHOCO DELIGHT 220GM EXP X12"/>
    <x v="0"/>
    <n v="108"/>
    <s v="CS"/>
    <n v="12"/>
    <n v="1296"/>
    <n v="0.28510000000000002"/>
    <x v="671"/>
    <n v="621"/>
    <n v="20071637"/>
    <s v="Export"/>
    <n v="90078893"/>
    <x v="50"/>
    <s v="50"/>
    <x v="13"/>
    <x v="13"/>
    <s v="IFAD - Export Sales"/>
    <s v="0080097442"/>
    <n v="44794"/>
    <s v="USD"/>
    <n v="621"/>
    <n v="621"/>
    <n v="45761.67"/>
    <n v="521.55999999999995"/>
    <x v="13"/>
    <x v="7"/>
    <n v="99999"/>
    <x v="0"/>
    <s v="+975 17 60 99 94"/>
    <n v="108"/>
  </r>
  <r>
    <x v="9"/>
    <s v="IMPL-EXP-241-2022_Bhutan_ Sales For"/>
    <n v="1000"/>
    <n v="1400000336"/>
    <s v="CAKE DRY 300GM EXP X12"/>
    <x v="4"/>
    <n v="80"/>
    <s v="CS"/>
    <n v="12"/>
    <n v="960"/>
    <n v="0.28799999999999998"/>
    <x v="672"/>
    <n v="892"/>
    <n v="20071637"/>
    <s v="Export"/>
    <n v="90078893"/>
    <x v="50"/>
    <s v="50"/>
    <x v="13"/>
    <x v="13"/>
    <s v="IFAD - Export Sales"/>
    <s v="0080097442"/>
    <n v="44794"/>
    <s v="USD"/>
    <n v="892"/>
    <n v="892"/>
    <n v="64857.41"/>
    <n v="739.2"/>
    <x v="13"/>
    <x v="7"/>
    <n v="99999"/>
    <x v="0"/>
    <s v="+975 17 60 99 94"/>
    <n v="80"/>
  </r>
  <r>
    <x v="9"/>
    <s v="IMPL-EXP-241-2022_Bhutan_ Sales For"/>
    <n v="1000"/>
    <n v="1400000133"/>
    <s v="BISCUIT CHEESY BITE 300GM EXP X12"/>
    <x v="0"/>
    <n v="20"/>
    <s v="CS"/>
    <n v="12"/>
    <n v="240"/>
    <n v="7.1999999999999995E-2"/>
    <x v="571"/>
    <n v="115"/>
    <n v="20071637"/>
    <s v="Export"/>
    <n v="90078893"/>
    <x v="50"/>
    <s v="50"/>
    <x v="13"/>
    <x v="13"/>
    <s v="IFAD - Export Sales"/>
    <s v="0080097442"/>
    <n v="44794"/>
    <s v="USD"/>
    <n v="115"/>
    <n v="115"/>
    <n v="9804.07"/>
    <n v="111.74"/>
    <x v="13"/>
    <x v="7"/>
    <n v="99999"/>
    <x v="0"/>
    <s v="+975 17 60 99 94"/>
    <n v="20"/>
  </r>
  <r>
    <x v="9"/>
    <s v="IMPL-EXP-241-2022_Bhutan_ Sales For"/>
    <n v="1000"/>
    <n v="1400000365"/>
    <s v="CHANACHUR 150GM HOT EXP X48"/>
    <x v="3"/>
    <n v="50"/>
    <s v="CS"/>
    <n v="48"/>
    <n v="2400"/>
    <n v="0.36"/>
    <x v="476"/>
    <n v="632.5"/>
    <n v="20071637"/>
    <s v="Export"/>
    <n v="90078893"/>
    <x v="50"/>
    <s v="50"/>
    <x v="13"/>
    <x v="13"/>
    <s v="IFAD - Export Sales"/>
    <s v="0080097442"/>
    <n v="44794"/>
    <s v="USD"/>
    <n v="632.5"/>
    <n v="632.5"/>
    <n v="45359.83"/>
    <n v="516.98"/>
    <x v="13"/>
    <x v="7"/>
    <n v="99999"/>
    <x v="0"/>
    <s v="+975 17 60 99 94"/>
    <n v="50"/>
  </r>
  <r>
    <x v="9"/>
    <s v="IMPL-EXP-241-2022_Bhutan_ Sales For"/>
    <n v="1000"/>
    <n v="1400000407"/>
    <s v="CHIPS WAVY BBQ 20GM EXP X80 CTN"/>
    <x v="7"/>
    <n v="110"/>
    <s v="CS"/>
    <n v="80"/>
    <n v="8800"/>
    <n v="0.17599999999999999"/>
    <x v="476"/>
    <n v="632.5"/>
    <n v="20071637"/>
    <s v="Export"/>
    <n v="90078893"/>
    <x v="50"/>
    <s v="50"/>
    <x v="13"/>
    <x v="13"/>
    <s v="IFAD - Export Sales"/>
    <s v="0080097442"/>
    <n v="44794"/>
    <s v="USD"/>
    <n v="632.5"/>
    <n v="632.5"/>
    <n v="43735.76"/>
    <n v="498.47"/>
    <x v="13"/>
    <x v="7"/>
    <n v="99999"/>
    <x v="0"/>
    <s v="+975 17 60 99 94"/>
    <n v="110"/>
  </r>
  <r>
    <x v="9"/>
    <s v="IMPL-EXP-241-2022_Bhutan_ Sales For"/>
    <n v="1000"/>
    <n v="1400000646"/>
    <s v="CHIPS PILLOW BBQ 16GM EXP X80 CTN"/>
    <x v="7"/>
    <n v="100"/>
    <s v="CS"/>
    <n v="80"/>
    <n v="8000"/>
    <n v="0.128"/>
    <x v="473"/>
    <n v="575"/>
    <n v="20071637"/>
    <s v="Export"/>
    <n v="90078893"/>
    <x v="50"/>
    <s v="50"/>
    <x v="13"/>
    <x v="13"/>
    <s v="IFAD - Export Sales"/>
    <s v="0080097442"/>
    <n v="44794"/>
    <s v="USD"/>
    <n v="575"/>
    <n v="575"/>
    <n v="32799.839999999997"/>
    <n v="373.83"/>
    <x v="13"/>
    <x v="7"/>
    <n v="99999"/>
    <x v="0"/>
    <s v="+975 17 60 99 94"/>
    <n v="100"/>
  </r>
  <r>
    <x v="9"/>
    <s v="IMPL-EXP-241-2022_Bhutan_ Sales For"/>
    <n v="1000"/>
    <n v="1400000403"/>
    <s v="CHIPS PILLOW MASALA 20GM EXP X80 CTN"/>
    <x v="7"/>
    <n v="46"/>
    <s v="CS"/>
    <n v="80"/>
    <n v="3680"/>
    <n v="7.3599999999999999E-2"/>
    <x v="673"/>
    <n v="264.5"/>
    <n v="20071637"/>
    <s v="Export"/>
    <n v="90078893"/>
    <x v="50"/>
    <s v="50"/>
    <x v="13"/>
    <x v="13"/>
    <s v="IFAD - Export Sales"/>
    <s v="0080097442"/>
    <n v="44794"/>
    <s v="USD"/>
    <n v="264.5"/>
    <n v="264.5"/>
    <n v="16228.39"/>
    <n v="184.96"/>
    <x v="13"/>
    <x v="7"/>
    <n v="99999"/>
    <x v="0"/>
    <s v="+975 17 60 99 94"/>
    <n v="46"/>
  </r>
  <r>
    <x v="9"/>
    <s v="IMPL-EXP-241-2022_Bhutan_ Sales For"/>
    <n v="1000"/>
    <n v="1400000647"/>
    <s v="CHIPS STIX BBQ 16GM EXP X80 CTN"/>
    <x v="7"/>
    <n v="100"/>
    <s v="CS"/>
    <n v="80"/>
    <n v="8000"/>
    <n v="0.128"/>
    <x v="473"/>
    <n v="575"/>
    <n v="20071637"/>
    <s v="Export"/>
    <n v="90078893"/>
    <x v="50"/>
    <s v="50"/>
    <x v="13"/>
    <x v="13"/>
    <s v="IFAD - Export Sales"/>
    <s v="0080097442"/>
    <n v="44794"/>
    <s v="USD"/>
    <n v="575"/>
    <n v="575"/>
    <n v="32640.16"/>
    <n v="372.01"/>
    <x v="13"/>
    <x v="7"/>
    <n v="99999"/>
    <x v="0"/>
    <s v="+975 17 60 99 94"/>
    <n v="100"/>
  </r>
  <r>
    <x v="9"/>
    <s v="IMPL-EXP-241-2022_Bhutan_ Sales For"/>
    <n v="1000"/>
    <n v="1400000508"/>
    <s v="DISHOOM DISHWASH BOTTLE 500ML EXP X12"/>
    <x v="14"/>
    <n v="20"/>
    <s v="CS"/>
    <n v="12"/>
    <n v="240"/>
    <n v="0.12"/>
    <x v="674"/>
    <n v="153"/>
    <n v="20071637"/>
    <s v="Export"/>
    <n v="90078893"/>
    <x v="50"/>
    <s v="50"/>
    <x v="13"/>
    <x v="13"/>
    <s v="IFAD - Export Sales"/>
    <s v="0080097442"/>
    <n v="44794"/>
    <s v="USD"/>
    <n v="153"/>
    <n v="153"/>
    <n v="10627.07"/>
    <n v="121.12"/>
    <x v="13"/>
    <x v="7"/>
    <n v="99999"/>
    <x v="0"/>
    <s v="+975 17 60 99 94"/>
    <n v="20"/>
  </r>
  <r>
    <x v="11"/>
    <s v="IMPL-EXP-231-2022"/>
    <n v="1000"/>
    <n v="1400000643"/>
    <s v="BISCUIT MIXED FRUIT 60GM EXP X144"/>
    <x v="0"/>
    <n v="25"/>
    <s v="CS"/>
    <n v="144"/>
    <n v="3600"/>
    <n v="0.216"/>
    <x v="675"/>
    <n v="472"/>
    <n v="20071417"/>
    <s v="Export"/>
    <n v="90079648"/>
    <x v="51"/>
    <s v="50"/>
    <x v="15"/>
    <x v="15"/>
    <s v="IFAD - Export Sales"/>
    <s v="0080098434"/>
    <n v="44802"/>
    <s v="USD"/>
    <n v="367.5"/>
    <n v="367.5"/>
    <n v="28979.64"/>
    <n v="330.29"/>
    <x v="15"/>
    <x v="1"/>
    <n v="64011"/>
    <x v="0"/>
    <n v="96599752700"/>
    <n v="25"/>
  </r>
  <r>
    <x v="11"/>
    <s v="IMPL-EXP-231-2022"/>
    <n v="1000"/>
    <n v="1400000587"/>
    <s v="JHAL MURI WASABI 40GM EXP X64"/>
    <x v="3"/>
    <n v="100"/>
    <s v="CS"/>
    <n v="64"/>
    <n v="6400"/>
    <n v="0.25600000000000001"/>
    <x v="676"/>
    <n v="835"/>
    <n v="20071417"/>
    <s v="Export"/>
    <n v="90079648"/>
    <x v="51"/>
    <s v="50"/>
    <x v="15"/>
    <x v="15"/>
    <s v="IFAD - Export Sales"/>
    <s v="0080098434"/>
    <n v="44802"/>
    <s v="USD"/>
    <n v="650"/>
    <n v="650"/>
    <n v="52672.08"/>
    <n v="600.32000000000005"/>
    <x v="15"/>
    <x v="1"/>
    <n v="64011"/>
    <x v="0"/>
    <n v="96599752700"/>
    <n v="100"/>
  </r>
  <r>
    <x v="11"/>
    <s v="IMPL-EXP-231-2022"/>
    <n v="1000"/>
    <n v="1400000644"/>
    <s v="NOODLES EGGY INST CHIC 60GM EXP X60"/>
    <x v="1"/>
    <n v="50"/>
    <s v="CS"/>
    <n v="60"/>
    <n v="3000"/>
    <n v="0.18"/>
    <x v="677"/>
    <n v="462.5"/>
    <n v="20071417"/>
    <s v="Export"/>
    <n v="90079648"/>
    <x v="51"/>
    <s v="50"/>
    <x v="15"/>
    <x v="15"/>
    <s v="IFAD - Export Sales"/>
    <s v="0080098434"/>
    <n v="44802"/>
    <s v="USD"/>
    <n v="360"/>
    <n v="360"/>
    <n v="25019.94"/>
    <n v="285.16000000000003"/>
    <x v="15"/>
    <x v="1"/>
    <n v="64011"/>
    <x v="0"/>
    <n v="96599752700"/>
    <n v="50"/>
  </r>
  <r>
    <x v="11"/>
    <s v="IMPL-EXP-231-2022"/>
    <n v="1000"/>
    <n v="1400000438"/>
    <s v="NOODLES INST CHIC 240GM EXP X12"/>
    <x v="1"/>
    <n v="35"/>
    <s v="CS"/>
    <n v="12"/>
    <n v="420"/>
    <n v="0.1008"/>
    <x v="678"/>
    <n v="179.9"/>
    <n v="20071417"/>
    <s v="Export"/>
    <n v="90079648"/>
    <x v="51"/>
    <s v="50"/>
    <x v="15"/>
    <x v="15"/>
    <s v="IFAD - Export Sales"/>
    <s v="0080098434"/>
    <n v="44802"/>
    <s v="USD"/>
    <n v="140"/>
    <n v="140"/>
    <n v="12838.99"/>
    <n v="146.33000000000001"/>
    <x v="15"/>
    <x v="1"/>
    <n v="64011"/>
    <x v="0"/>
    <n v="96599752700"/>
    <n v="35"/>
  </r>
  <r>
    <x v="11"/>
    <s v="IMPL-EXP-231-2022"/>
    <n v="1000"/>
    <n v="1400000151"/>
    <s v="RICE AROMATIC 1000GM EXP X10"/>
    <x v="9"/>
    <n v="300"/>
    <s v="CS"/>
    <n v="10"/>
    <n v="3000"/>
    <n v="3"/>
    <x v="679"/>
    <n v="4431"/>
    <n v="20071417"/>
    <s v="Export"/>
    <n v="90079648"/>
    <x v="51"/>
    <s v="50"/>
    <x v="15"/>
    <x v="15"/>
    <s v="IFAD - Export Sales"/>
    <s v="0080098434"/>
    <n v="44802"/>
    <s v="USD"/>
    <n v="3450"/>
    <n v="3450"/>
    <n v="260250"/>
    <n v="2966.15"/>
    <x v="15"/>
    <x v="1"/>
    <n v="64011"/>
    <x v="0"/>
    <n v="96599752700"/>
    <n v="300"/>
  </r>
  <r>
    <x v="11"/>
    <s v="IMPL-EXP-231-2022"/>
    <n v="1000"/>
    <n v="1400000355"/>
    <s v="RICE PUFFED 400GM EXP X20"/>
    <x v="8"/>
    <n v="190"/>
    <s v="CS"/>
    <n v="20"/>
    <n v="3800"/>
    <n v="1.52"/>
    <x v="680"/>
    <n v="1708.1"/>
    <n v="20071417"/>
    <s v="Export"/>
    <n v="90079648"/>
    <x v="51"/>
    <s v="50"/>
    <x v="15"/>
    <x v="15"/>
    <s v="IFAD - Export Sales"/>
    <s v="0080098434"/>
    <n v="44802"/>
    <s v="USD"/>
    <n v="1330"/>
    <n v="1330"/>
    <n v="116089.67"/>
    <n v="1323.11"/>
    <x v="15"/>
    <x v="1"/>
    <n v="64011"/>
    <x v="0"/>
    <n v="96599752700"/>
    <n v="190"/>
  </r>
  <r>
    <x v="11"/>
    <s v="IMPL-EXP-231-2022"/>
    <n v="1000"/>
    <n v="1400000129"/>
    <s v="BISCUIT BUTTER DELIGHT 70GM EXP X144"/>
    <x v="0"/>
    <n v="15"/>
    <s v="CS"/>
    <n v="144"/>
    <n v="2160"/>
    <n v="0.1512"/>
    <x v="681"/>
    <n v="283.2"/>
    <n v="20071417"/>
    <s v="Export"/>
    <n v="90079649"/>
    <x v="51"/>
    <s v="50"/>
    <x v="15"/>
    <x v="15"/>
    <s v="IFAD - Export Sales"/>
    <s v="0080098431"/>
    <n v="44802"/>
    <s v="USD"/>
    <n v="220.5"/>
    <n v="220.5"/>
    <n v="18381.53"/>
    <n v="209.5"/>
    <x v="15"/>
    <x v="1"/>
    <n v="64011"/>
    <x v="0"/>
    <n v="96599752700"/>
    <n v="15"/>
  </r>
  <r>
    <x v="11"/>
    <s v="IMPL-EXP-231-2022"/>
    <n v="1000"/>
    <n v="1400000115"/>
    <s v="BISCUIT KAJU DELIGHT 70GM EXP X144"/>
    <x v="0"/>
    <n v="15"/>
    <s v="CS"/>
    <n v="144"/>
    <n v="2160"/>
    <n v="0.1512"/>
    <x v="681"/>
    <n v="283.2"/>
    <n v="20071417"/>
    <s v="Export"/>
    <n v="90079649"/>
    <x v="51"/>
    <s v="50"/>
    <x v="15"/>
    <x v="15"/>
    <s v="IFAD - Export Sales"/>
    <s v="0080098431"/>
    <n v="44802"/>
    <s v="USD"/>
    <n v="220.5"/>
    <n v="220.5"/>
    <n v="20281.98"/>
    <n v="231.16"/>
    <x v="15"/>
    <x v="1"/>
    <n v="64011"/>
    <x v="0"/>
    <n v="96599752700"/>
    <n v="15"/>
  </r>
  <r>
    <x v="11"/>
    <s v="IMPL-EXP-231-2022"/>
    <n v="1000"/>
    <n v="1400000400"/>
    <s v="BISCUIT JEERA 70GM EXP X144"/>
    <x v="0"/>
    <n v="25"/>
    <s v="CS"/>
    <n v="144"/>
    <n v="3600"/>
    <n v="0.252"/>
    <x v="675"/>
    <n v="472"/>
    <n v="20071417"/>
    <s v="Export"/>
    <n v="90079649"/>
    <x v="51"/>
    <s v="50"/>
    <x v="15"/>
    <x v="15"/>
    <s v="IFAD - Export Sales"/>
    <s v="0080098431"/>
    <n v="44802"/>
    <s v="USD"/>
    <n v="367.5"/>
    <n v="367.5"/>
    <n v="27359.96"/>
    <n v="311.83"/>
    <x v="15"/>
    <x v="1"/>
    <n v="64011"/>
    <x v="0"/>
    <n v="96599752700"/>
    <n v="25"/>
  </r>
  <r>
    <x v="11"/>
    <s v="IMPL-EXP-231-2022"/>
    <n v="1000"/>
    <n v="1400000632"/>
    <s v="BISCUIT ORANGE 55GM EXP X144"/>
    <x v="0"/>
    <n v="25"/>
    <s v="CS"/>
    <n v="144"/>
    <n v="3600"/>
    <n v="0.19800000000000001"/>
    <x v="675"/>
    <n v="472"/>
    <n v="20071417"/>
    <s v="Export"/>
    <n v="90079649"/>
    <x v="51"/>
    <s v="50"/>
    <x v="15"/>
    <x v="15"/>
    <s v="IFAD - Export Sales"/>
    <s v="0080098431"/>
    <n v="44802"/>
    <s v="USD"/>
    <n v="367.5"/>
    <n v="367.5"/>
    <n v="23724.02"/>
    <n v="270.39"/>
    <x v="15"/>
    <x v="1"/>
    <n v="64011"/>
    <x v="0"/>
    <n v="96599752700"/>
    <n v="25"/>
  </r>
  <r>
    <x v="11"/>
    <s v="IMPL-EXP-231-2022"/>
    <n v="1000"/>
    <n v="1400000138"/>
    <s v="BISCUIT TOAST MURI 250GM J EXP X24"/>
    <x v="2"/>
    <n v="100"/>
    <s v="CS"/>
    <n v="24"/>
    <n v="2400"/>
    <n v="0.6"/>
    <x v="682"/>
    <n v="1605"/>
    <n v="20071417"/>
    <s v="Export"/>
    <n v="90079649"/>
    <x v="51"/>
    <s v="50"/>
    <x v="15"/>
    <x v="15"/>
    <s v="IFAD - Export Sales"/>
    <s v="0080098431"/>
    <n v="44802"/>
    <s v="USD"/>
    <n v="1250"/>
    <n v="1250"/>
    <n v="97775.7"/>
    <n v="1114.3800000000001"/>
    <x v="15"/>
    <x v="1"/>
    <n v="64011"/>
    <x v="0"/>
    <n v="96599752700"/>
    <n v="100"/>
  </r>
  <r>
    <x v="11"/>
    <s v="IMPL-EXP-231-2022"/>
    <n v="1000"/>
    <n v="1400000336"/>
    <s v="CAKE DRY 300GM EXP X12"/>
    <x v="4"/>
    <n v="50"/>
    <s v="CS"/>
    <n v="12"/>
    <n v="600"/>
    <n v="0.18"/>
    <x v="683"/>
    <n v="642.5"/>
    <n v="20071417"/>
    <s v="Export"/>
    <n v="90079649"/>
    <x v="51"/>
    <s v="50"/>
    <x v="15"/>
    <x v="15"/>
    <s v="IFAD - Export Sales"/>
    <s v="0080098431"/>
    <n v="44802"/>
    <s v="USD"/>
    <n v="500"/>
    <n v="500"/>
    <n v="40584.14"/>
    <n v="462.55"/>
    <x v="15"/>
    <x v="1"/>
    <n v="64011"/>
    <x v="0"/>
    <n v="96599752700"/>
    <n v="50"/>
  </r>
  <r>
    <x v="11"/>
    <s v="IMPL-EXP-231-2022"/>
    <n v="1000"/>
    <n v="1400000374"/>
    <s v="CHIPS POTATO CRACKERS 20GM EXP X80"/>
    <x v="7"/>
    <n v="150"/>
    <s v="CS"/>
    <n v="80"/>
    <n v="12000"/>
    <n v="0.24"/>
    <x v="684"/>
    <n v="1060.5"/>
    <n v="20071417"/>
    <s v="Export"/>
    <n v="90079649"/>
    <x v="51"/>
    <s v="50"/>
    <x v="15"/>
    <x v="15"/>
    <s v="IFAD - Export Sales"/>
    <s v="0080098431"/>
    <n v="44802"/>
    <s v="USD"/>
    <n v="825"/>
    <n v="825"/>
    <n v="61799.67"/>
    <n v="704.35"/>
    <x v="15"/>
    <x v="1"/>
    <n v="64011"/>
    <x v="0"/>
    <n v="96599752700"/>
    <n v="150"/>
  </r>
  <r>
    <x v="11"/>
    <s v="IMPL-EXP-231-2022"/>
    <n v="1000"/>
    <n v="1400000403"/>
    <s v="CHIPS PILLOW MASALA 20GM EXP X80 CTN"/>
    <x v="7"/>
    <n v="132"/>
    <s v="CS"/>
    <n v="80"/>
    <n v="10560"/>
    <n v="0.2112"/>
    <x v="685"/>
    <n v="931.92"/>
    <n v="20071417"/>
    <s v="Export"/>
    <n v="90079649"/>
    <x v="51"/>
    <s v="50"/>
    <x v="15"/>
    <x v="15"/>
    <s v="IFAD - Export Sales"/>
    <s v="0080098431"/>
    <n v="44802"/>
    <s v="USD"/>
    <n v="726"/>
    <n v="726"/>
    <n v="46463.59"/>
    <n v="529.55999999999995"/>
    <x v="15"/>
    <x v="1"/>
    <n v="64011"/>
    <x v="0"/>
    <n v="96599752700"/>
    <n v="132"/>
  </r>
  <r>
    <x v="11"/>
    <s v="IMPL-EXP-231-2022"/>
    <n v="1000"/>
    <n v="1400000334"/>
    <s v="MUSTARD OIL 200ML EXP X24"/>
    <x v="5"/>
    <n v="300"/>
    <s v="CS"/>
    <n v="24"/>
    <n v="7200"/>
    <n v="1.44"/>
    <x v="686"/>
    <n v="5085"/>
    <n v="20071417"/>
    <s v="Export"/>
    <n v="90079650"/>
    <x v="51"/>
    <s v="50"/>
    <x v="15"/>
    <x v="15"/>
    <s v="IFAD - Export Sales"/>
    <s v="0080098430"/>
    <n v="44802"/>
    <s v="USD"/>
    <n v="3960"/>
    <n v="3960"/>
    <n v="329976.09999999998"/>
    <n v="3760.84"/>
    <x v="15"/>
    <x v="1"/>
    <n v="64011"/>
    <x v="0"/>
    <n v="96599752700"/>
    <n v="300"/>
  </r>
  <r>
    <x v="11"/>
    <s v="IMPL-EXP-231-2022"/>
    <n v="1000"/>
    <n v="1400000338"/>
    <s v="MUSTARD OIL 400ML EXP X20"/>
    <x v="5"/>
    <n v="100"/>
    <s v="CS"/>
    <n v="20"/>
    <n v="2000"/>
    <n v="0.8"/>
    <x v="687"/>
    <n v="2697"/>
    <n v="20071417"/>
    <s v="Export"/>
    <n v="90079650"/>
    <x v="51"/>
    <s v="50"/>
    <x v="15"/>
    <x v="15"/>
    <s v="IFAD - Export Sales"/>
    <s v="0080098430"/>
    <n v="44802"/>
    <s v="USD"/>
    <n v="2100"/>
    <n v="2100"/>
    <n v="171520.29"/>
    <n v="1954.87"/>
    <x v="15"/>
    <x v="1"/>
    <n v="64011"/>
    <x v="0"/>
    <n v="96599752700"/>
    <n v="100"/>
  </r>
  <r>
    <x v="11"/>
    <s v="IMPL-EXP-231-2022"/>
    <n v="1000"/>
    <n v="1400000157"/>
    <s v="MUSTARD OIL 1000 ML EXP X12"/>
    <x v="5"/>
    <n v="150"/>
    <s v="CS"/>
    <n v="12"/>
    <n v="1800"/>
    <n v="1.8"/>
    <x v="688"/>
    <n v="5587.5"/>
    <n v="20071417"/>
    <s v="Export"/>
    <n v="90079650"/>
    <x v="51"/>
    <s v="50"/>
    <x v="15"/>
    <x v="15"/>
    <s v="IFAD - Export Sales"/>
    <s v="0080098430"/>
    <n v="44802"/>
    <s v="USD"/>
    <n v="4350"/>
    <n v="4350"/>
    <n v="370097.85"/>
    <n v="4218.12"/>
    <x v="15"/>
    <x v="1"/>
    <n v="64011"/>
    <x v="0"/>
    <n v="96599752700"/>
    <n v="150"/>
  </r>
  <r>
    <x v="11"/>
    <s v="IMPL-EXP-231-2022"/>
    <n v="1000"/>
    <n v="1400000412"/>
    <s v="SPICES POWDER CHILLI 200GM EXP X24"/>
    <x v="11"/>
    <n v="25"/>
    <s v="CS"/>
    <n v="24"/>
    <n v="600"/>
    <n v="0.12"/>
    <x v="689"/>
    <n v="642.25"/>
    <n v="20071417"/>
    <s v="Export"/>
    <n v="90079650"/>
    <x v="51"/>
    <s v="50"/>
    <x v="15"/>
    <x v="15"/>
    <s v="IFAD - Export Sales"/>
    <s v="0080098430"/>
    <n v="44802"/>
    <s v="USD"/>
    <n v="500"/>
    <n v="500"/>
    <n v="41129.879999999997"/>
    <n v="468.77"/>
    <x v="15"/>
    <x v="1"/>
    <n v="64011"/>
    <x v="0"/>
    <n v="96599752700"/>
    <n v="25"/>
  </r>
  <r>
    <x v="11"/>
    <s v="IMPL-EXP-231-2022"/>
    <n v="1000"/>
    <n v="1400000413"/>
    <s v="SPICES POWDER TURMERIC 200GM EXP X24"/>
    <x v="11"/>
    <n v="25"/>
    <s v="CS"/>
    <n v="24"/>
    <n v="600"/>
    <n v="0.12"/>
    <x v="690"/>
    <n v="465.5"/>
    <n v="20071417"/>
    <s v="Export"/>
    <n v="90079650"/>
    <x v="51"/>
    <s v="50"/>
    <x v="15"/>
    <x v="15"/>
    <s v="IFAD - Export Sales"/>
    <s v="0080098430"/>
    <n v="44802"/>
    <s v="USD"/>
    <n v="362.5"/>
    <n v="362.5"/>
    <n v="27911.85"/>
    <n v="318.12"/>
    <x v="15"/>
    <x v="1"/>
    <n v="64011"/>
    <x v="0"/>
    <n v="96599752700"/>
    <n v="25"/>
  </r>
  <r>
    <x v="11"/>
    <s v="IMPL-EXP-231-2022"/>
    <n v="1000"/>
    <n v="1400000414"/>
    <s v="SPICES POWDER CUMIN SEED 200GM EXP X24"/>
    <x v="11"/>
    <n v="15"/>
    <s v="CS"/>
    <n v="24"/>
    <n v="360"/>
    <n v="7.1999999999999995E-2"/>
    <x v="691"/>
    <n v="577.95000000000005"/>
    <n v="20071417"/>
    <s v="Export"/>
    <n v="90079650"/>
    <x v="51"/>
    <s v="50"/>
    <x v="15"/>
    <x v="15"/>
    <s v="IFAD - Export Sales"/>
    <s v="0080098430"/>
    <n v="44802"/>
    <s v="USD"/>
    <n v="450"/>
    <n v="450"/>
    <n v="39049.56"/>
    <n v="445.06"/>
    <x v="15"/>
    <x v="1"/>
    <n v="64011"/>
    <x v="0"/>
    <n v="96599752700"/>
    <n v="15"/>
  </r>
  <r>
    <x v="11"/>
    <s v="IMPL-EXP-231-2022"/>
    <n v="1000"/>
    <n v="1400000415"/>
    <s v="SPICES POWDER CORIANDER 200GM EXP X24"/>
    <x v="11"/>
    <n v="25"/>
    <s v="CS"/>
    <n v="24"/>
    <n v="600"/>
    <n v="0.12"/>
    <x v="690"/>
    <n v="465.5"/>
    <n v="20071417"/>
    <s v="Export"/>
    <n v="90079650"/>
    <x v="51"/>
    <s v="50"/>
    <x v="15"/>
    <x v="15"/>
    <s v="IFAD - Export Sales"/>
    <s v="0080098430"/>
    <n v="44802"/>
    <s v="USD"/>
    <n v="362.5"/>
    <n v="362.5"/>
    <n v="25265.61"/>
    <n v="287.95999999999998"/>
    <x v="15"/>
    <x v="1"/>
    <n v="64011"/>
    <x v="0"/>
    <n v="96599752700"/>
    <n v="25"/>
  </r>
  <r>
    <x v="4"/>
    <s v="IMPL-EXP-235-2022_KSA_BAHAR FOOD"/>
    <n v="1000"/>
    <n v="1400000151"/>
    <s v="RICE AROMATIC 1000GM EXP X10"/>
    <x v="9"/>
    <n v="300"/>
    <s v="CS"/>
    <n v="10"/>
    <n v="3000"/>
    <n v="3"/>
    <x v="692"/>
    <n v="3954"/>
    <n v="20071450"/>
    <s v="Export"/>
    <n v="90079902"/>
    <x v="52"/>
    <s v="50"/>
    <x v="9"/>
    <x v="9"/>
    <s v="IFAD - Export Sales"/>
    <s v="0080098833"/>
    <n v="44804"/>
    <s v="USD"/>
    <n v="3450"/>
    <n v="3450"/>
    <n v="260250"/>
    <n v="2966.15"/>
    <x v="9"/>
    <x v="1"/>
    <n v="1000"/>
    <x v="0"/>
    <n v="966542290535"/>
    <n v="300"/>
  </r>
  <r>
    <x v="4"/>
    <s v="IMPL-EXP-235-2022_KSA_BAHAR FOOD"/>
    <n v="1000"/>
    <n v="1400000334"/>
    <s v="MUSTARD OIL 200ML EXP X24"/>
    <x v="5"/>
    <n v="300"/>
    <s v="CS"/>
    <n v="24"/>
    <n v="7200"/>
    <n v="1.44"/>
    <x v="693"/>
    <n v="4812"/>
    <n v="20071450"/>
    <s v="Export"/>
    <n v="90079902"/>
    <x v="52"/>
    <s v="50"/>
    <x v="9"/>
    <x v="9"/>
    <s v="IFAD - Export Sales"/>
    <s v="0080098833"/>
    <n v="44804"/>
    <s v="USD"/>
    <n v="4200"/>
    <n v="4200"/>
    <n v="329976.09999999998"/>
    <n v="3760.84"/>
    <x v="9"/>
    <x v="1"/>
    <n v="1000"/>
    <x v="0"/>
    <n v="966542290535"/>
    <n v="300"/>
  </r>
  <r>
    <x v="4"/>
    <s v="IMPL-EXP-235-2022_KSA_BAHAR FOOD"/>
    <n v="1000"/>
    <n v="1400000338"/>
    <s v="MUSTARD OIL 400ML EXP X20"/>
    <x v="5"/>
    <n v="150"/>
    <s v="CS"/>
    <n v="20"/>
    <n v="3000"/>
    <n v="1.2"/>
    <x v="694"/>
    <n v="3696"/>
    <n v="20071450"/>
    <s v="Export"/>
    <n v="90079902"/>
    <x v="52"/>
    <s v="50"/>
    <x v="9"/>
    <x v="9"/>
    <s v="IFAD - Export Sales"/>
    <s v="0080098833"/>
    <n v="44804"/>
    <s v="USD"/>
    <n v="3225"/>
    <n v="3225"/>
    <n v="257280"/>
    <n v="2932.3"/>
    <x v="9"/>
    <x v="1"/>
    <n v="1000"/>
    <x v="0"/>
    <n v="966542290535"/>
    <n v="150"/>
  </r>
  <r>
    <x v="4"/>
    <s v="IMPL-EXP-235-2022_KSA_BAHAR FOOD"/>
    <n v="1000"/>
    <n v="1400000157"/>
    <s v="MUSTARD OIL 1000 ML EXP X12"/>
    <x v="5"/>
    <n v="100"/>
    <s v="CS"/>
    <n v="12"/>
    <n v="1200"/>
    <n v="1.2"/>
    <x v="695"/>
    <n v="3324"/>
    <n v="20071450"/>
    <s v="Export"/>
    <n v="90079902"/>
    <x v="52"/>
    <s v="50"/>
    <x v="9"/>
    <x v="9"/>
    <s v="IFAD - Export Sales"/>
    <s v="0080098833"/>
    <n v="44804"/>
    <s v="USD"/>
    <n v="2900"/>
    <n v="2900"/>
    <n v="246731.9"/>
    <n v="2812.08"/>
    <x v="9"/>
    <x v="1"/>
    <n v="1000"/>
    <x v="0"/>
    <n v="966542290535"/>
    <n v="100"/>
  </r>
  <r>
    <x v="4"/>
    <s v="IMPL-EXP-235-2022_KSA_BAHAR FOOD"/>
    <n v="1000"/>
    <n v="1400000643"/>
    <s v="BISCUIT MIXED FRUIT 60GM EXP X144"/>
    <x v="0"/>
    <n v="250"/>
    <s v="CS"/>
    <n v="144"/>
    <n v="36000"/>
    <n v="2.16"/>
    <x v="696"/>
    <n v="4470"/>
    <n v="20071450"/>
    <s v="Export"/>
    <n v="90079903"/>
    <x v="52"/>
    <s v="50"/>
    <x v="9"/>
    <x v="9"/>
    <s v="IFAD - Export Sales"/>
    <s v="0080098777"/>
    <n v="44804"/>
    <s v="USD"/>
    <n v="3900"/>
    <n v="3900"/>
    <n v="289079.61"/>
    <n v="3294.73"/>
    <x v="9"/>
    <x v="1"/>
    <n v="1000"/>
    <x v="0"/>
    <n v="966542290535"/>
    <n v="250"/>
  </r>
  <r>
    <x v="4"/>
    <s v="IMPL-EXP-235-2022_KSA_BAHAR FOOD"/>
    <n v="1000"/>
    <n v="1400000129"/>
    <s v="BISCUIT BUTTER DELIGHT 70GM EXP X144"/>
    <x v="0"/>
    <n v="250"/>
    <s v="CS"/>
    <n v="144"/>
    <n v="36000"/>
    <n v="2.52"/>
    <x v="697"/>
    <n v="4585"/>
    <n v="20071450"/>
    <s v="Export"/>
    <n v="90079903"/>
    <x v="52"/>
    <s v="50"/>
    <x v="9"/>
    <x v="9"/>
    <s v="IFAD - Export Sales"/>
    <s v="0080098777"/>
    <n v="44804"/>
    <s v="USD"/>
    <n v="4000"/>
    <n v="4000"/>
    <n v="305279.92"/>
    <n v="3479.37"/>
    <x v="9"/>
    <x v="1"/>
    <n v="1000"/>
    <x v="0"/>
    <n v="966542290535"/>
    <n v="250"/>
  </r>
  <r>
    <x v="4"/>
    <s v="IMPL-EXP-235-2022_KSA_BAHAR FOOD"/>
    <n v="1000"/>
    <n v="1400000115"/>
    <s v="BISCUIT KAJU DELIGHT 70GM EXP X144"/>
    <x v="0"/>
    <n v="175"/>
    <s v="CS"/>
    <n v="144"/>
    <n v="25200"/>
    <n v="1.764"/>
    <x v="698"/>
    <n v="3209.5"/>
    <n v="20071450"/>
    <s v="Export"/>
    <n v="90079904"/>
    <x v="52"/>
    <s v="50"/>
    <x v="9"/>
    <x v="9"/>
    <s v="IFAD - Export Sales"/>
    <s v="0080098737"/>
    <n v="44804"/>
    <s v="USD"/>
    <n v="2800"/>
    <n v="2800"/>
    <n v="236375.95"/>
    <n v="2694.05"/>
    <x v="9"/>
    <x v="1"/>
    <n v="1000"/>
    <x v="0"/>
    <n v="966542290535"/>
    <n v="175"/>
  </r>
  <r>
    <x v="4"/>
    <s v="IMPL-EXP-235-2022_KSA_BAHAR FOOD"/>
    <n v="1000"/>
    <n v="1400000400"/>
    <s v="BISCUIT JEERA 70GM EXP X144"/>
    <x v="0"/>
    <n v="100"/>
    <s v="CS"/>
    <n v="144"/>
    <n v="14400"/>
    <n v="1.008"/>
    <x v="699"/>
    <n v="1834"/>
    <n v="20071450"/>
    <s v="Export"/>
    <n v="90079904"/>
    <x v="52"/>
    <s v="50"/>
    <x v="9"/>
    <x v="9"/>
    <s v="IFAD - Export Sales"/>
    <s v="0080098737"/>
    <n v="44804"/>
    <s v="USD"/>
    <n v="1600"/>
    <n v="1600"/>
    <n v="109295.96"/>
    <n v="1245.68"/>
    <x v="9"/>
    <x v="1"/>
    <n v="1000"/>
    <x v="0"/>
    <n v="966542290535"/>
    <n v="100"/>
  </r>
  <r>
    <x v="4"/>
    <s v="IMPL-EXP-235-2022_KSA_BAHAR FOOD"/>
    <n v="1000"/>
    <n v="1400000140"/>
    <s v="BISCUIT TOAST MURI 150GM EXP X24"/>
    <x v="2"/>
    <n v="100"/>
    <s v="CS"/>
    <n v="24"/>
    <n v="2400"/>
    <n v="0.36"/>
    <x v="700"/>
    <n v="745"/>
    <n v="20071450"/>
    <s v="Export"/>
    <n v="90079904"/>
    <x v="52"/>
    <s v="50"/>
    <x v="9"/>
    <x v="9"/>
    <s v="IFAD - Export Sales"/>
    <s v="0080098737"/>
    <n v="44804"/>
    <s v="USD"/>
    <n v="650"/>
    <n v="650"/>
    <n v="47879.72"/>
    <n v="545.70000000000005"/>
    <x v="9"/>
    <x v="1"/>
    <n v="1000"/>
    <x v="0"/>
    <n v="966542290535"/>
    <n v="100"/>
  </r>
  <r>
    <x v="4"/>
    <s v="IMPL-EXP-235-2022_KSA_BAHAR FOOD"/>
    <n v="1000"/>
    <n v="1400000651"/>
    <s v="CAKE DRY 70GM BOX EXP X24"/>
    <x v="4"/>
    <n v="200"/>
    <s v="CS"/>
    <n v="24"/>
    <n v="4800"/>
    <n v="0.33600000000000002"/>
    <x v="701"/>
    <n v="1444"/>
    <n v="20071450"/>
    <s v="Export"/>
    <n v="90079904"/>
    <x v="52"/>
    <s v="50"/>
    <x v="9"/>
    <x v="9"/>
    <s v="IFAD - Export Sales"/>
    <s v="0080098737"/>
    <n v="44804"/>
    <s v="USD"/>
    <n v="1260"/>
    <n v="1260"/>
    <n v="99168.14"/>
    <n v="1130.25"/>
    <x v="9"/>
    <x v="1"/>
    <n v="1000"/>
    <x v="0"/>
    <n v="966542290535"/>
    <n v="200"/>
  </r>
  <r>
    <x v="4"/>
    <s v="IMPL-EXP-235-2022_KSA_BAHAR FOOD"/>
    <n v="1000"/>
    <n v="1400000652"/>
    <s v="CAKE DRY 250GM RED EXP X12"/>
    <x v="4"/>
    <n v="200"/>
    <s v="CS"/>
    <n v="12"/>
    <n v="2400"/>
    <n v="0.6"/>
    <x v="702"/>
    <n v="2062"/>
    <n v="20071450"/>
    <s v="Export"/>
    <n v="90079904"/>
    <x v="52"/>
    <s v="50"/>
    <x v="9"/>
    <x v="9"/>
    <s v="IFAD - Export Sales"/>
    <s v="0080098737"/>
    <n v="44804"/>
    <s v="USD"/>
    <n v="1800"/>
    <n v="1800"/>
    <n v="137928.16"/>
    <n v="1572.01"/>
    <x v="9"/>
    <x v="1"/>
    <n v="1000"/>
    <x v="0"/>
    <n v="966542290535"/>
    <n v="200"/>
  </r>
  <r>
    <x v="4"/>
    <s v="IMPL-EXP-205-2022_KSA_ Bahar Food"/>
    <n v="1000"/>
    <n v="1400000151"/>
    <s v="RICE AROMATIC 1000GM EXP X10"/>
    <x v="9"/>
    <n v="300"/>
    <s v="CS"/>
    <n v="10"/>
    <n v="3000"/>
    <n v="3"/>
    <x v="703"/>
    <n v="4002"/>
    <n v="20071424"/>
    <s v="Export"/>
    <n v="90081118"/>
    <x v="53"/>
    <s v="50"/>
    <x v="9"/>
    <x v="9"/>
    <s v="IFAD - Export Sales"/>
    <s v="0080100493"/>
    <n v="44822"/>
    <s v="USD"/>
    <n v="3450"/>
    <n v="3450"/>
    <n v="260250"/>
    <n v="2966.15"/>
    <x v="9"/>
    <x v="1"/>
    <n v="1000"/>
    <x v="0"/>
    <n v="966542290535"/>
    <n v="300"/>
  </r>
  <r>
    <x v="4"/>
    <s v="IMPL-EXP-205-2022_KSA_ Bahar Food"/>
    <n v="1000"/>
    <n v="1400000334"/>
    <s v="MUSTARD OIL 200ML EXP X24"/>
    <x v="5"/>
    <n v="200"/>
    <s v="CS"/>
    <n v="24"/>
    <n v="4800"/>
    <n v="0.96"/>
    <x v="704"/>
    <n v="3246"/>
    <n v="20071424"/>
    <s v="Export"/>
    <n v="90081118"/>
    <x v="53"/>
    <s v="50"/>
    <x v="9"/>
    <x v="9"/>
    <s v="IFAD - Export Sales"/>
    <s v="0080100493"/>
    <n v="44822"/>
    <s v="USD"/>
    <n v="2800"/>
    <n v="2800"/>
    <n v="220895.98"/>
    <n v="2517.62"/>
    <x v="9"/>
    <x v="1"/>
    <n v="1000"/>
    <x v="0"/>
    <n v="966542290535"/>
    <n v="200"/>
  </r>
  <r>
    <x v="4"/>
    <s v="IMPL-EXP-205-2022_KSA_ Bahar Food"/>
    <n v="1000"/>
    <n v="1400000338"/>
    <s v="MUSTARD OIL 400ML EXP X20"/>
    <x v="5"/>
    <n v="200"/>
    <s v="CS"/>
    <n v="20"/>
    <n v="4000"/>
    <n v="1.6"/>
    <x v="705"/>
    <n v="4986"/>
    <n v="20071424"/>
    <s v="Export"/>
    <n v="90081118"/>
    <x v="53"/>
    <s v="50"/>
    <x v="9"/>
    <x v="9"/>
    <s v="IFAD - Export Sales"/>
    <s v="0080100493"/>
    <n v="44822"/>
    <s v="USD"/>
    <n v="4300"/>
    <n v="4300"/>
    <n v="345240.23"/>
    <n v="3934.81"/>
    <x v="9"/>
    <x v="1"/>
    <n v="1000"/>
    <x v="0"/>
    <n v="966542290535"/>
    <n v="200"/>
  </r>
  <r>
    <x v="4"/>
    <s v="IMPL-EXP-205-2022_KSA_ Bahar Food"/>
    <n v="1000"/>
    <n v="1400000157"/>
    <s v="MUSTARD OIL 1000 ML EXP X12"/>
    <x v="5"/>
    <n v="150"/>
    <s v="CS"/>
    <n v="12"/>
    <n v="1800"/>
    <n v="1.8"/>
    <x v="706"/>
    <n v="5044.5"/>
    <n v="20071424"/>
    <s v="Export"/>
    <n v="90081118"/>
    <x v="53"/>
    <s v="50"/>
    <x v="9"/>
    <x v="9"/>
    <s v="IFAD - Export Sales"/>
    <s v="0080100493"/>
    <n v="44822"/>
    <s v="USD"/>
    <n v="4350"/>
    <n v="4350"/>
    <n v="371160.38"/>
    <n v="4230.2299999999996"/>
    <x v="9"/>
    <x v="1"/>
    <n v="1000"/>
    <x v="0"/>
    <n v="966542290535"/>
    <n v="150"/>
  </r>
  <r>
    <x v="4"/>
    <s v="IMPL-EXP-205-2022_KSA_ Bahar Food"/>
    <n v="1000"/>
    <n v="1400000140"/>
    <s v="BISCUIT TOAST MURI 150GM EXP X24"/>
    <x v="2"/>
    <n v="200"/>
    <s v="CS"/>
    <n v="24"/>
    <n v="4800"/>
    <n v="0.72"/>
    <x v="707"/>
    <n v="1508"/>
    <n v="20071424"/>
    <s v="Export"/>
    <n v="90081119"/>
    <x v="53"/>
    <s v="50"/>
    <x v="9"/>
    <x v="9"/>
    <s v="IFAD - Export Sales"/>
    <s v="0080100487"/>
    <n v="44822"/>
    <s v="USD"/>
    <n v="1300"/>
    <n v="1300"/>
    <n v="95663.8"/>
    <n v="1090.31"/>
    <x v="9"/>
    <x v="1"/>
    <n v="1000"/>
    <x v="0"/>
    <n v="966542290535"/>
    <n v="200"/>
  </r>
  <r>
    <x v="4"/>
    <s v="IMPL-EXP-205-2022_KSA_ Bahar Food"/>
    <n v="1000"/>
    <n v="1400000656"/>
    <s v="BISCUIT TOAST MURI 300GM T EXP X12"/>
    <x v="2"/>
    <n v="100"/>
    <s v="CS"/>
    <n v="12"/>
    <n v="1200"/>
    <n v="0.36"/>
    <x v="708"/>
    <n v="812"/>
    <n v="20071424"/>
    <s v="Export"/>
    <n v="90081119"/>
    <x v="53"/>
    <s v="50"/>
    <x v="9"/>
    <x v="9"/>
    <s v="IFAD - Export Sales"/>
    <s v="0080100487"/>
    <n v="44822"/>
    <s v="USD"/>
    <n v="700"/>
    <n v="700"/>
    <n v="52223.73"/>
    <n v="595.21"/>
    <x v="9"/>
    <x v="1"/>
    <n v="1000"/>
    <x v="0"/>
    <n v="966542290535"/>
    <n v="100"/>
  </r>
  <r>
    <x v="4"/>
    <s v="IMPL-EXP-205-2022_KSA_ Bahar Food"/>
    <n v="1000"/>
    <n v="1400000334"/>
    <s v="MUSTARD OIL 200ML EXP X24"/>
    <x v="5"/>
    <n v="200"/>
    <s v="CS"/>
    <n v="24"/>
    <n v="4800"/>
    <n v="0.96"/>
    <x v="704"/>
    <n v="3246"/>
    <n v="20071424"/>
    <s v="Export"/>
    <n v="90081119"/>
    <x v="53"/>
    <s v="50"/>
    <x v="9"/>
    <x v="9"/>
    <s v="IFAD - Export Sales"/>
    <s v="0080100487"/>
    <n v="44822"/>
    <s v="USD"/>
    <n v="2800"/>
    <n v="2800"/>
    <n v="220895.98"/>
    <n v="2517.62"/>
    <x v="9"/>
    <x v="1"/>
    <n v="1000"/>
    <x v="0"/>
    <n v="966542290535"/>
    <n v="200"/>
  </r>
  <r>
    <x v="4"/>
    <s v="IMPL-EXP-205-2022_KSA_ Bahar Food"/>
    <n v="1000"/>
    <n v="1400000587"/>
    <s v="JHAL MURI WASABI 40GM EXP X64"/>
    <x v="3"/>
    <n v="100"/>
    <s v="CS"/>
    <n v="64"/>
    <n v="6400"/>
    <n v="0.25600000000000001"/>
    <x v="709"/>
    <n v="696"/>
    <n v="20071424"/>
    <s v="Export"/>
    <n v="90081119"/>
    <x v="53"/>
    <s v="50"/>
    <x v="9"/>
    <x v="9"/>
    <s v="IFAD - Export Sales"/>
    <s v="0080100487"/>
    <n v="44822"/>
    <s v="USD"/>
    <n v="600"/>
    <n v="600"/>
    <n v="52672.08"/>
    <n v="600.32000000000005"/>
    <x v="9"/>
    <x v="1"/>
    <n v="1000"/>
    <x v="0"/>
    <n v="966542290535"/>
    <n v="100"/>
  </r>
  <r>
    <x v="4"/>
    <s v="IMPL-EXP-205-2022_KSA_ Bahar Food"/>
    <n v="1000"/>
    <n v="1400000446"/>
    <s v="SPICES WHOLE DRY CHILLI 50GM EXP X60"/>
    <x v="11"/>
    <n v="100"/>
    <s v="CS"/>
    <n v="60"/>
    <n v="6000"/>
    <n v="0.3"/>
    <x v="710"/>
    <n v="1537"/>
    <n v="20071424"/>
    <s v="Export"/>
    <n v="90081119"/>
    <x v="53"/>
    <s v="50"/>
    <x v="9"/>
    <x v="9"/>
    <s v="IFAD - Export Sales"/>
    <s v="0080100487"/>
    <n v="44822"/>
    <s v="USD"/>
    <n v="1325"/>
    <n v="1325"/>
    <n v="121919.99"/>
    <n v="1389.56"/>
    <x v="9"/>
    <x v="1"/>
    <n v="1000"/>
    <x v="0"/>
    <n v="966542290535"/>
    <n v="100"/>
  </r>
  <r>
    <x v="4"/>
    <s v="IMPL-EXP-205-2022_KSA_ Bahar Food"/>
    <n v="1000"/>
    <n v="1400000447"/>
    <s v="SPICES WHOLE BAY LEAF 50GM EXP X60"/>
    <x v="11"/>
    <n v="100"/>
    <s v="CS"/>
    <n v="60"/>
    <n v="6000"/>
    <n v="0.3"/>
    <x v="711"/>
    <n v="1102"/>
    <n v="20071424"/>
    <s v="Export"/>
    <n v="90081119"/>
    <x v="53"/>
    <s v="50"/>
    <x v="9"/>
    <x v="9"/>
    <s v="IFAD - Export Sales"/>
    <s v="0080100487"/>
    <n v="44822"/>
    <s v="USD"/>
    <n v="950"/>
    <n v="950"/>
    <n v="69599.759999999995"/>
    <n v="793.25"/>
    <x v="9"/>
    <x v="1"/>
    <n v="1000"/>
    <x v="0"/>
    <n v="966542290535"/>
    <n v="100"/>
  </r>
  <r>
    <x v="4"/>
    <s v="IMPL-EXP-205-2022_KSA_ Bahar Food"/>
    <n v="1000"/>
    <n v="1400000129"/>
    <s v="BISCUIT BUTTER DELIGHT 70GM EXP X144"/>
    <x v="0"/>
    <n v="345"/>
    <s v="CS"/>
    <n v="144"/>
    <n v="49680"/>
    <n v="3.4775999999999998"/>
    <x v="712"/>
    <n v="6403.2"/>
    <n v="20071424"/>
    <s v="Export"/>
    <n v="90081120"/>
    <x v="53"/>
    <s v="50"/>
    <x v="9"/>
    <x v="9"/>
    <s v="IFAD - Export Sales"/>
    <s v="0080100492"/>
    <n v="44822"/>
    <s v="USD"/>
    <n v="5520"/>
    <n v="5520"/>
    <n v="394458.86"/>
    <n v="4495.7700000000004"/>
    <x v="9"/>
    <x v="1"/>
    <n v="1000"/>
    <x v="0"/>
    <n v="966542290535"/>
    <n v="345"/>
  </r>
  <r>
    <x v="4"/>
    <s v="IMPL-EXP-205-2022_KSA_ Bahar Food"/>
    <n v="1000"/>
    <n v="1400000115"/>
    <s v="BISCUIT KAJU DELIGHT 70GM EXP X144"/>
    <x v="0"/>
    <n v="20"/>
    <s v="CS"/>
    <n v="144"/>
    <n v="2880"/>
    <n v="0.2016"/>
    <x v="713"/>
    <n v="371.2"/>
    <n v="20071424"/>
    <s v="Export"/>
    <n v="90081120"/>
    <x v="53"/>
    <s v="50"/>
    <x v="9"/>
    <x v="9"/>
    <s v="IFAD - Export Sales"/>
    <s v="0080100492"/>
    <n v="44822"/>
    <s v="USD"/>
    <n v="320"/>
    <n v="320"/>
    <n v="25430.560000000001"/>
    <n v="289.83999999999997"/>
    <x v="9"/>
    <x v="1"/>
    <n v="1000"/>
    <x v="0"/>
    <n v="966542290535"/>
    <n v="20"/>
  </r>
  <r>
    <x v="4"/>
    <s v="IMPL-EXP-205-2022_KSA_ Bahar Food"/>
    <n v="1000"/>
    <n v="1400000400"/>
    <s v="BISCUIT JEERA 70GM EXP X144"/>
    <x v="0"/>
    <n v="170"/>
    <s v="CS"/>
    <n v="144"/>
    <n v="24480"/>
    <n v="1.7136"/>
    <x v="714"/>
    <n v="3155.2"/>
    <n v="20071424"/>
    <s v="Export"/>
    <n v="90081120"/>
    <x v="53"/>
    <s v="50"/>
    <x v="9"/>
    <x v="9"/>
    <s v="IFAD - Export Sales"/>
    <s v="0080100492"/>
    <n v="44822"/>
    <s v="USD"/>
    <n v="2720"/>
    <n v="2720"/>
    <n v="170380.55"/>
    <n v="1941.88"/>
    <x v="9"/>
    <x v="1"/>
    <n v="1000"/>
    <x v="0"/>
    <n v="966542290535"/>
    <n v="170"/>
  </r>
  <r>
    <x v="4"/>
    <s v="IMPL-EXP-205-2022_KSA_ Bahar Food"/>
    <n v="1000"/>
    <n v="1400000654"/>
    <s v="BISCUIT TOAST SWEET 300GM T EXP X12"/>
    <x v="2"/>
    <n v="150"/>
    <s v="CS"/>
    <n v="12"/>
    <n v="1800"/>
    <n v="0.54"/>
    <x v="715"/>
    <n v="1216.5"/>
    <n v="20071424"/>
    <s v="Export"/>
    <n v="90081120"/>
    <x v="53"/>
    <s v="50"/>
    <x v="9"/>
    <x v="9"/>
    <s v="IFAD - Export Sales"/>
    <s v="0080100492"/>
    <n v="44822"/>
    <s v="USD"/>
    <n v="1050"/>
    <n v="1050"/>
    <n v="85392.08"/>
    <n v="973.24"/>
    <x v="9"/>
    <x v="1"/>
    <n v="1000"/>
    <x v="0"/>
    <n v="966542290535"/>
    <n v="150"/>
  </r>
  <r>
    <x v="4"/>
    <s v="IMPL-EXP-205-2022_KSA_ Bahar Food"/>
    <n v="1000"/>
    <n v="1400000115"/>
    <s v="BISCUIT KAJU DELIGHT 70GM EXP X144"/>
    <x v="0"/>
    <n v="210"/>
    <s v="CS"/>
    <n v="144"/>
    <n v="30240"/>
    <n v="2.1168"/>
    <x v="716"/>
    <n v="3897.6"/>
    <n v="20071424"/>
    <s v="Export"/>
    <n v="90081121"/>
    <x v="53"/>
    <s v="50"/>
    <x v="9"/>
    <x v="9"/>
    <s v="IFAD - Export Sales"/>
    <s v="0080100490"/>
    <n v="44822"/>
    <s v="USD"/>
    <n v="3360"/>
    <n v="3360"/>
    <n v="267019.14"/>
    <n v="3043.3"/>
    <x v="9"/>
    <x v="1"/>
    <n v="1000"/>
    <x v="0"/>
    <n v="966542290535"/>
    <n v="210"/>
  </r>
  <r>
    <x v="4"/>
    <s v="IMPL-EXP-205-2022_KSA_ Bahar Food"/>
    <n v="1000"/>
    <n v="1400000651"/>
    <s v="CAKE DRY 70GM BOX EXP X24"/>
    <x v="4"/>
    <n v="600"/>
    <s v="CS"/>
    <n v="24"/>
    <n v="14400"/>
    <n v="1.008"/>
    <x v="717"/>
    <n v="4386"/>
    <n v="20071424"/>
    <s v="Export"/>
    <n v="90081121"/>
    <x v="53"/>
    <s v="50"/>
    <x v="9"/>
    <x v="9"/>
    <s v="IFAD - Export Sales"/>
    <s v="0080100490"/>
    <n v="44822"/>
    <s v="USD"/>
    <n v="3780"/>
    <n v="3780"/>
    <n v="292032.06"/>
    <n v="3328.38"/>
    <x v="9"/>
    <x v="1"/>
    <n v="1000"/>
    <x v="0"/>
    <n v="966542290535"/>
    <n v="600"/>
  </r>
  <r>
    <x v="4"/>
    <s v="IMPL-EXP-205-2022_KSA_ Bahar Food"/>
    <n v="1000"/>
    <n v="1400000652"/>
    <s v="CAKE DRY 250GM RED EXP X12"/>
    <x v="4"/>
    <n v="400"/>
    <s v="CS"/>
    <n v="12"/>
    <n v="4800"/>
    <n v="1.2"/>
    <x v="718"/>
    <n v="4172"/>
    <n v="20071424"/>
    <s v="Export"/>
    <n v="90081121"/>
    <x v="53"/>
    <s v="50"/>
    <x v="9"/>
    <x v="9"/>
    <s v="IFAD - Export Sales"/>
    <s v="0080100490"/>
    <n v="44822"/>
    <s v="USD"/>
    <n v="3600"/>
    <n v="3600"/>
    <n v="269567.99"/>
    <n v="3072.35"/>
    <x v="9"/>
    <x v="1"/>
    <n v="1000"/>
    <x v="0"/>
    <n v="966542290535"/>
    <n v="400"/>
  </r>
  <r>
    <x v="4"/>
    <s v="IMPL-EXP-205-2022_KSA_ Bahar Food"/>
    <n v="1000"/>
    <n v="1400000644"/>
    <s v="NOODLES EGGY INST CHIC 60GM EXP X60"/>
    <x v="1"/>
    <n v="50"/>
    <s v="CS"/>
    <n v="60"/>
    <n v="3000"/>
    <n v="0.18"/>
    <x v="719"/>
    <n v="388"/>
    <n v="20071424"/>
    <s v="Export"/>
    <n v="90081121"/>
    <x v="53"/>
    <s v="50"/>
    <x v="9"/>
    <x v="9"/>
    <s v="IFAD - Export Sales"/>
    <s v="0080100490"/>
    <n v="44822"/>
    <s v="USD"/>
    <n v="335"/>
    <n v="335"/>
    <n v="24000.400000000001"/>
    <n v="273.54000000000002"/>
    <x v="9"/>
    <x v="1"/>
    <n v="1000"/>
    <x v="0"/>
    <n v="966542290535"/>
    <n v="50"/>
  </r>
  <r>
    <x v="4"/>
    <s v="IMPL-EXP-205-2022_KSA_ Bahar Food"/>
    <n v="1000"/>
    <n v="1400000645"/>
    <s v="NOODLES EGGY INST MAS 60GM EXP X60"/>
    <x v="1"/>
    <n v="50"/>
    <s v="CS"/>
    <n v="60"/>
    <n v="3000"/>
    <n v="0.18"/>
    <x v="720"/>
    <n v="388.5"/>
    <n v="20071424"/>
    <s v="Export"/>
    <n v="90081121"/>
    <x v="53"/>
    <s v="50"/>
    <x v="9"/>
    <x v="9"/>
    <s v="IFAD - Export Sales"/>
    <s v="0080100490"/>
    <n v="44822"/>
    <s v="USD"/>
    <n v="335"/>
    <n v="335"/>
    <n v="23339.72"/>
    <n v="266.01"/>
    <x v="9"/>
    <x v="1"/>
    <n v="1000"/>
    <x v="0"/>
    <n v="966542290535"/>
    <n v="50"/>
  </r>
  <r>
    <x v="4"/>
    <s v="IMPL-EXP-205-2022_KSA_ Bahar Food"/>
    <n v="1000"/>
    <n v="1400000643"/>
    <s v="BISCUIT MIXED FRUIT 60GM EXP X144"/>
    <x v="0"/>
    <n v="425"/>
    <s v="CS"/>
    <n v="144"/>
    <n v="61200"/>
    <n v="3.6720000000000002"/>
    <x v="721"/>
    <n v="7688.25"/>
    <n v="20071424"/>
    <s v="Export"/>
    <n v="90081122"/>
    <x v="53"/>
    <s v="50"/>
    <x v="9"/>
    <x v="9"/>
    <s v="IFAD - Export Sales"/>
    <s v="0080100488"/>
    <n v="44822"/>
    <s v="USD"/>
    <n v="6630"/>
    <n v="6630"/>
    <n v="463896.3"/>
    <n v="5287.17"/>
    <x v="9"/>
    <x v="1"/>
    <n v="1000"/>
    <x v="0"/>
    <n v="966542290535"/>
    <n v="425"/>
  </r>
  <r>
    <x v="4"/>
    <s v="IMPL-EXP-205-2022_KSA_ Bahar Food"/>
    <n v="1000"/>
    <n v="1400000115"/>
    <s v="BISCUIT KAJU DELIGHT 70GM EXP X144"/>
    <x v="0"/>
    <n v="70"/>
    <s v="CS"/>
    <n v="144"/>
    <n v="10080"/>
    <n v="0.7056"/>
    <x v="722"/>
    <n v="1299.2"/>
    <n v="20071424"/>
    <s v="Export"/>
    <n v="90081122"/>
    <x v="53"/>
    <s v="50"/>
    <x v="9"/>
    <x v="9"/>
    <s v="IFAD - Export Sales"/>
    <s v="0080100488"/>
    <n v="44822"/>
    <s v="USD"/>
    <n v="1120"/>
    <n v="1120"/>
    <n v="89006.09"/>
    <n v="1014.43"/>
    <x v="9"/>
    <x v="1"/>
    <n v="1000"/>
    <x v="0"/>
    <n v="966542290535"/>
    <n v="70"/>
  </r>
  <r>
    <x v="4"/>
    <s v="IMPL-EXP-275-2022_ KSA_ FOOD MAGIC"/>
    <n v="1000"/>
    <n v="1400000643"/>
    <s v="BISCUIT MIXED FRUIT 60GM EXP X144"/>
    <x v="0"/>
    <n v="480"/>
    <s v="CS"/>
    <n v="144"/>
    <n v="69120"/>
    <n v="4.1471999999999998"/>
    <x v="723"/>
    <n v="8913.6"/>
    <n v="20073464"/>
    <s v="Export"/>
    <n v="90082005"/>
    <x v="54"/>
    <s v="50"/>
    <x v="10"/>
    <x v="10"/>
    <s v="IFAD - Export Sales"/>
    <s v="0080101184"/>
    <n v="44828"/>
    <s v="USD"/>
    <n v="7200"/>
    <n v="7200"/>
    <n v="523929.76"/>
    <n v="5971.39"/>
    <x v="10"/>
    <x v="1"/>
    <n v="1000"/>
    <x v="0"/>
    <n v="966598118585"/>
    <n v="480"/>
  </r>
  <r>
    <x v="4"/>
    <s v="IMPL-EXP-275-2022_ KSA_ FOOD MAGIC"/>
    <n v="1000"/>
    <n v="1400000400"/>
    <s v="BISCUIT JEERA 70GM EXP X144"/>
    <x v="0"/>
    <n v="410"/>
    <s v="CS"/>
    <n v="144"/>
    <n v="59040"/>
    <n v="4.1327999999999996"/>
    <x v="724"/>
    <n v="7818.7"/>
    <n v="20073464"/>
    <s v="Export"/>
    <n v="90082006"/>
    <x v="54"/>
    <s v="50"/>
    <x v="10"/>
    <x v="10"/>
    <s v="IFAD - Export Sales"/>
    <s v="0080101185"/>
    <n v="44828"/>
    <s v="USD"/>
    <n v="6314"/>
    <n v="6314"/>
    <n v="410918.01"/>
    <n v="4683.3599999999997"/>
    <x v="10"/>
    <x v="1"/>
    <n v="1000"/>
    <x v="0"/>
    <n v="966598118585"/>
    <n v="410"/>
  </r>
  <r>
    <x v="4"/>
    <s v="IMPL-EXP-275-2022_ KSA_ FOOD MAGIC"/>
    <n v="1000"/>
    <n v="1400000643"/>
    <s v="BISCUIT MIXED FRUIT 60GM EXP X144"/>
    <x v="0"/>
    <n v="170"/>
    <s v="CS"/>
    <n v="144"/>
    <n v="24480"/>
    <n v="1.4688000000000001"/>
    <x v="725"/>
    <n v="3156.9"/>
    <n v="20073464"/>
    <s v="Export"/>
    <n v="90082006"/>
    <x v="54"/>
    <s v="50"/>
    <x v="10"/>
    <x v="10"/>
    <s v="IFAD - Export Sales"/>
    <s v="0080101185"/>
    <n v="44828"/>
    <s v="USD"/>
    <n v="2550"/>
    <n v="2550"/>
    <n v="185558.69"/>
    <n v="2114.87"/>
    <x v="10"/>
    <x v="1"/>
    <n v="1000"/>
    <x v="0"/>
    <n v="966598118585"/>
    <n v="170"/>
  </r>
  <r>
    <x v="4"/>
    <s v="IMPL-EXP-275-2022_ KSA_ FOOD MAGIC"/>
    <n v="1000"/>
    <n v="1400000401"/>
    <s v="BISCUIT PATATES 75GM EXP X144"/>
    <x v="0"/>
    <n v="622"/>
    <s v="CS"/>
    <n v="144"/>
    <n v="89568"/>
    <n v="6.7176"/>
    <x v="726"/>
    <n v="11861.54"/>
    <n v="20073464"/>
    <s v="Export"/>
    <n v="90082007"/>
    <x v="54"/>
    <s v="50"/>
    <x v="10"/>
    <x v="10"/>
    <s v="IFAD - Export Sales"/>
    <s v="0080101181"/>
    <n v="44828"/>
    <s v="USD"/>
    <n v="9578.7999999999993"/>
    <n v="9578.7999999999993"/>
    <n v="785511.65"/>
    <n v="8952.7199999999993"/>
    <x v="10"/>
    <x v="1"/>
    <n v="1000"/>
    <x v="0"/>
    <n v="966598118585"/>
    <n v="622"/>
  </r>
  <r>
    <x v="4"/>
    <s v="IMPL-EXP-275-2022_ KSA_ FOOD MAGIC"/>
    <n v="1000"/>
    <n v="1400000400"/>
    <s v="BISCUIT JEERA 70GM EXP X144"/>
    <x v="0"/>
    <n v="90"/>
    <s v="CS"/>
    <n v="144"/>
    <n v="12960"/>
    <n v="0.90720000000000001"/>
    <x v="727"/>
    <n v="1716.3"/>
    <n v="20073464"/>
    <s v="Export"/>
    <n v="90082008"/>
    <x v="54"/>
    <s v="50"/>
    <x v="10"/>
    <x v="10"/>
    <s v="IFAD - Export Sales"/>
    <s v="0080101186"/>
    <n v="44828"/>
    <s v="USD"/>
    <n v="1386"/>
    <n v="1386"/>
    <n v="90201.98"/>
    <n v="1028.06"/>
    <x v="10"/>
    <x v="1"/>
    <n v="1000"/>
    <x v="0"/>
    <n v="966598118585"/>
    <n v="90"/>
  </r>
  <r>
    <x v="4"/>
    <s v="IMPL-EXP-275-2022_ KSA_ FOOD MAGIC"/>
    <n v="1000"/>
    <n v="1400000401"/>
    <s v="BISCUIT PATATES 75GM EXP X144"/>
    <x v="0"/>
    <n v="378"/>
    <s v="CS"/>
    <n v="144"/>
    <n v="54432"/>
    <n v="4.0823999999999998"/>
    <x v="728"/>
    <n v="7208.46"/>
    <n v="20073464"/>
    <s v="Export"/>
    <n v="90082008"/>
    <x v="54"/>
    <s v="50"/>
    <x v="10"/>
    <x v="10"/>
    <s v="IFAD - Export Sales"/>
    <s v="0080101186"/>
    <n v="44828"/>
    <s v="USD"/>
    <n v="5821.2"/>
    <n v="5821.2"/>
    <n v="477368.77"/>
    <n v="5440.72"/>
    <x v="10"/>
    <x v="1"/>
    <n v="1000"/>
    <x v="0"/>
    <n v="966598118585"/>
    <n v="378"/>
  </r>
  <r>
    <x v="4"/>
    <s v="IMPL-EXP-275-2022_ KSA_ FOOD MAGIC"/>
    <n v="1000"/>
    <n v="1400000644"/>
    <s v="NOODLES EGGY INST CHIC 60GM EXP X60"/>
    <x v="1"/>
    <n v="200"/>
    <s v="CS"/>
    <n v="60"/>
    <n v="12000"/>
    <n v="0.72"/>
    <x v="558"/>
    <n v="1488"/>
    <n v="20073464"/>
    <s v="Export"/>
    <n v="90082008"/>
    <x v="54"/>
    <s v="50"/>
    <x v="10"/>
    <x v="10"/>
    <s v="IFAD - Export Sales"/>
    <s v="0080101186"/>
    <n v="44828"/>
    <s v="USD"/>
    <n v="1200"/>
    <n v="1200"/>
    <n v="95760.31"/>
    <n v="1091.4100000000001"/>
    <x v="10"/>
    <x v="1"/>
    <n v="1000"/>
    <x v="0"/>
    <n v="966598118585"/>
    <n v="200"/>
  </r>
  <r>
    <x v="4"/>
    <s v="IMPL-EXP-275-2022_ KSA_ FOOD MAGIC"/>
    <n v="1000"/>
    <n v="1400000645"/>
    <s v="NOODLES EGGY INST MAS 60GM EXP X60"/>
    <x v="1"/>
    <n v="200"/>
    <s v="CS"/>
    <n v="60"/>
    <n v="12000"/>
    <n v="0.72"/>
    <x v="558"/>
    <n v="1488"/>
    <n v="20073464"/>
    <s v="Export"/>
    <n v="90082008"/>
    <x v="54"/>
    <s v="50"/>
    <x v="10"/>
    <x v="10"/>
    <s v="IFAD - Export Sales"/>
    <s v="0080101186"/>
    <n v="44828"/>
    <s v="USD"/>
    <n v="1200"/>
    <n v="1200"/>
    <n v="93240.42"/>
    <n v="1062.69"/>
    <x v="10"/>
    <x v="1"/>
    <n v="1000"/>
    <x v="0"/>
    <n v="966598118585"/>
    <n v="200"/>
  </r>
  <r>
    <x v="4"/>
    <s v="IMPL-EXP-291-2022_ Bahar Food_KSA"/>
    <n v="1000"/>
    <n v="1400000129"/>
    <s v="BISCUIT BUTTER DELIGHT 70GM EXP X144"/>
    <x v="0"/>
    <n v="35"/>
    <s v="CS"/>
    <n v="144"/>
    <n v="5040"/>
    <n v="0.3528"/>
    <x v="729"/>
    <n v="609.70000000000005"/>
    <n v="20075317"/>
    <s v="Export"/>
    <n v="90084276"/>
    <x v="55"/>
    <s v="50"/>
    <x v="9"/>
    <x v="9"/>
    <s v="IFAD - Export Sales"/>
    <s v="0080103910"/>
    <n v="44852"/>
    <s v="USD"/>
    <n v="542.5"/>
    <n v="542.5"/>
    <n v="43192.71"/>
    <n v="436.29"/>
    <x v="9"/>
    <x v="1"/>
    <n v="1000"/>
    <x v="0"/>
    <n v="966542290535"/>
    <n v="35"/>
  </r>
  <r>
    <x v="4"/>
    <s v="IMPL-EXP-291-2022_ Bahar Food_KSA"/>
    <n v="1000"/>
    <n v="1400000140"/>
    <s v="BISCUIT TOAST MURI 150GM EXP X24"/>
    <x v="2"/>
    <n v="100"/>
    <s v="CS"/>
    <n v="24"/>
    <n v="2400"/>
    <n v="0.36"/>
    <x v="730"/>
    <n v="730"/>
    <n v="20075317"/>
    <s v="Export"/>
    <n v="90084276"/>
    <x v="55"/>
    <s v="50"/>
    <x v="9"/>
    <x v="9"/>
    <s v="IFAD - Export Sales"/>
    <s v="0080103910"/>
    <n v="44852"/>
    <s v="USD"/>
    <n v="650"/>
    <n v="650"/>
    <n v="47880.36"/>
    <n v="483.64"/>
    <x v="9"/>
    <x v="1"/>
    <n v="1000"/>
    <x v="0"/>
    <n v="966542290535"/>
    <n v="100"/>
  </r>
  <r>
    <x v="4"/>
    <s v="IMPL-EXP-291-2022_ Bahar Food_KSA"/>
    <n v="1000"/>
    <n v="1400000321"/>
    <s v="RICE AROMATIC 1000GM LOCPM EXP X10"/>
    <x v="9"/>
    <n v="300"/>
    <s v="CS"/>
    <n v="10"/>
    <n v="3000"/>
    <n v="3"/>
    <x v="731"/>
    <n v="3876"/>
    <n v="20075317"/>
    <s v="Export"/>
    <n v="90084276"/>
    <x v="55"/>
    <s v="50"/>
    <x v="9"/>
    <x v="9"/>
    <s v="IFAD - Export Sales"/>
    <s v="0080103910"/>
    <n v="44852"/>
    <s v="USD"/>
    <n v="3450"/>
    <n v="3450"/>
    <n v="345719.88"/>
    <n v="3492.12"/>
    <x v="9"/>
    <x v="1"/>
    <n v="1000"/>
    <x v="0"/>
    <n v="966542290535"/>
    <n v="300"/>
  </r>
  <r>
    <x v="4"/>
    <s v="IMPL-EXP-291-2022_ Bahar Food_KSA"/>
    <n v="1000"/>
    <n v="1400000587"/>
    <s v="JHAL MURI WASABI 40GM EXP X64"/>
    <x v="3"/>
    <n v="100"/>
    <s v="CS"/>
    <n v="64"/>
    <n v="6400"/>
    <n v="0.25600000000000001"/>
    <x v="732"/>
    <n v="674"/>
    <n v="20075317"/>
    <s v="Export"/>
    <n v="90084276"/>
    <x v="55"/>
    <s v="50"/>
    <x v="9"/>
    <x v="9"/>
    <s v="IFAD - Export Sales"/>
    <s v="0080103910"/>
    <n v="44852"/>
    <s v="USD"/>
    <n v="600"/>
    <n v="600"/>
    <n v="52671.96"/>
    <n v="532.04"/>
    <x v="9"/>
    <x v="1"/>
    <n v="1000"/>
    <x v="0"/>
    <n v="966542290535"/>
    <n v="100"/>
  </r>
  <r>
    <x v="4"/>
    <s v="IMPL-EXP-291-2022_ Bahar Food_KSA"/>
    <n v="1000"/>
    <n v="1400000446"/>
    <s v="SPICES WHOLE DRY CHILLI 50GM EXP X60"/>
    <x v="11"/>
    <n v="80"/>
    <s v="CS"/>
    <n v="60"/>
    <n v="4800"/>
    <n v="0.24"/>
    <x v="733"/>
    <n v="1191.2"/>
    <n v="20075317"/>
    <s v="Export"/>
    <n v="90084276"/>
    <x v="55"/>
    <s v="50"/>
    <x v="9"/>
    <x v="9"/>
    <s v="IFAD - Export Sales"/>
    <s v="0080103910"/>
    <n v="44852"/>
    <s v="USD"/>
    <n v="1060"/>
    <n v="1060"/>
    <n v="117216"/>
    <n v="1184"/>
    <x v="9"/>
    <x v="1"/>
    <n v="1000"/>
    <x v="0"/>
    <n v="966542290535"/>
    <n v="80"/>
  </r>
  <r>
    <x v="4"/>
    <s v="IMPL-EXP-291-2022_ Bahar Food_KSA"/>
    <n v="1000"/>
    <n v="1400000447"/>
    <s v="SPICES WHOLE BAY LEAF 50GM EXP X60"/>
    <x v="11"/>
    <n v="50"/>
    <s v="CS"/>
    <n v="60"/>
    <n v="3000"/>
    <n v="0.15"/>
    <x v="734"/>
    <n v="534"/>
    <n v="20075317"/>
    <s v="Export"/>
    <n v="90084276"/>
    <x v="55"/>
    <s v="50"/>
    <x v="9"/>
    <x v="9"/>
    <s v="IFAD - Export Sales"/>
    <s v="0080103910"/>
    <n v="44852"/>
    <s v="USD"/>
    <n v="475"/>
    <n v="475"/>
    <n v="36300.33"/>
    <n v="366.67"/>
    <x v="9"/>
    <x v="1"/>
    <n v="1000"/>
    <x v="0"/>
    <n v="966542290535"/>
    <n v="50"/>
  </r>
  <r>
    <x v="4"/>
    <s v="IMPL-EXP-291-2022_ Bahar Food_KSA"/>
    <n v="1000"/>
    <n v="1400000334"/>
    <s v="MUSTARD OIL 200ML EXP X24"/>
    <x v="5"/>
    <n v="500"/>
    <s v="CS"/>
    <n v="24"/>
    <n v="12000"/>
    <n v="2.4"/>
    <x v="735"/>
    <n v="7585"/>
    <n v="20075317"/>
    <s v="Export"/>
    <n v="90084277"/>
    <x v="55"/>
    <s v="50"/>
    <x v="9"/>
    <x v="9"/>
    <s v="IFAD - Export Sales"/>
    <s v="0080103911"/>
    <n v="44852"/>
    <s v="USD"/>
    <n v="6750"/>
    <n v="6750"/>
    <n v="552480.39"/>
    <n v="5580.61"/>
    <x v="9"/>
    <x v="1"/>
    <n v="1000"/>
    <x v="0"/>
    <n v="966542290535"/>
    <n v="500"/>
  </r>
  <r>
    <x v="4"/>
    <s v="IMPL-EXP-291-2022_ Bahar Food_KSA"/>
    <n v="1000"/>
    <n v="1400000338"/>
    <s v="MUSTARD OIL 400ML EXP X20"/>
    <x v="5"/>
    <n v="200"/>
    <s v="CS"/>
    <n v="20"/>
    <n v="4000"/>
    <n v="1.6"/>
    <x v="736"/>
    <n v="4718"/>
    <n v="20075317"/>
    <s v="Export"/>
    <n v="90084277"/>
    <x v="55"/>
    <s v="50"/>
    <x v="9"/>
    <x v="9"/>
    <s v="IFAD - Export Sales"/>
    <s v="0080103911"/>
    <n v="44852"/>
    <s v="USD"/>
    <n v="4200"/>
    <n v="4200"/>
    <n v="345119.94"/>
    <n v="3486.06"/>
    <x v="9"/>
    <x v="1"/>
    <n v="1000"/>
    <x v="0"/>
    <n v="966542290535"/>
    <n v="200"/>
  </r>
  <r>
    <x v="4"/>
    <s v="IMPL-EXP-291-2022_ Bahar Food_KSA"/>
    <n v="1000"/>
    <n v="1400000157"/>
    <s v="MUSTARD OIL 1000 ML EXP X12"/>
    <x v="5"/>
    <n v="250"/>
    <s v="CS"/>
    <n v="12"/>
    <n v="3000"/>
    <n v="3"/>
    <x v="737"/>
    <n v="8005"/>
    <n v="20075317"/>
    <s v="Export"/>
    <n v="90084277"/>
    <x v="55"/>
    <s v="50"/>
    <x v="9"/>
    <x v="9"/>
    <s v="IFAD - Export Sales"/>
    <s v="0080103911"/>
    <n v="44852"/>
    <s v="USD"/>
    <n v="7125"/>
    <n v="7125"/>
    <n v="618599.52"/>
    <n v="6248.48"/>
    <x v="9"/>
    <x v="1"/>
    <n v="1000"/>
    <x v="0"/>
    <n v="966542290535"/>
    <n v="250"/>
  </r>
  <r>
    <x v="4"/>
    <s v="IMPL-EXP-291-2022_ Bahar Food_KSA"/>
    <n v="1000"/>
    <n v="1400000643"/>
    <s v="BISCUIT MIXED FRUIT 60GM EXP X144"/>
    <x v="0"/>
    <n v="205"/>
    <s v="CS"/>
    <n v="144"/>
    <n v="29520"/>
    <n v="1.7712000000000001"/>
    <x v="738"/>
    <n v="3454.25"/>
    <n v="20075317"/>
    <s v="Export"/>
    <n v="90084278"/>
    <x v="55"/>
    <s v="50"/>
    <x v="9"/>
    <x v="9"/>
    <s v="IFAD - Export Sales"/>
    <s v="0080103912"/>
    <n v="44852"/>
    <s v="USD"/>
    <n v="3075"/>
    <n v="3075"/>
    <n v="239111.73"/>
    <n v="2415.27"/>
    <x v="9"/>
    <x v="1"/>
    <n v="1000"/>
    <x v="0"/>
    <n v="966542290535"/>
    <n v="205"/>
  </r>
  <r>
    <x v="4"/>
    <s v="IMPL-EXP-291-2022_ Bahar Food_KSA"/>
    <n v="1000"/>
    <n v="1400000129"/>
    <s v="BISCUIT BUTTER DELIGHT 70GM EXP X144"/>
    <x v="0"/>
    <n v="115"/>
    <s v="CS"/>
    <n v="144"/>
    <n v="16560"/>
    <n v="1.1592"/>
    <x v="739"/>
    <n v="2003.3"/>
    <n v="20075317"/>
    <s v="Export"/>
    <n v="90084278"/>
    <x v="55"/>
    <s v="50"/>
    <x v="9"/>
    <x v="9"/>
    <s v="IFAD - Export Sales"/>
    <s v="0080103912"/>
    <n v="44852"/>
    <s v="USD"/>
    <n v="1782.5"/>
    <n v="1782.5"/>
    <n v="141919.47"/>
    <n v="1433.53"/>
    <x v="9"/>
    <x v="1"/>
    <n v="1000"/>
    <x v="0"/>
    <n v="966542290535"/>
    <n v="115"/>
  </r>
  <r>
    <x v="4"/>
    <s v="IMPL-EXP-291-2022_ Bahar Food_KSA"/>
    <n v="1000"/>
    <n v="1400000115"/>
    <s v="BISCUIT KAJU DELIGHT 70GM EXP X144"/>
    <x v="0"/>
    <n v="250"/>
    <s v="CS"/>
    <n v="144"/>
    <n v="36000"/>
    <n v="2.52"/>
    <x v="740"/>
    <n v="4355"/>
    <n v="20075317"/>
    <s v="Export"/>
    <n v="90084278"/>
    <x v="55"/>
    <s v="50"/>
    <x v="9"/>
    <x v="9"/>
    <s v="IFAD - Export Sales"/>
    <s v="0080103912"/>
    <n v="44852"/>
    <s v="USD"/>
    <n v="3875"/>
    <n v="3875"/>
    <n v="340920.36"/>
    <n v="3443.64"/>
    <x v="9"/>
    <x v="1"/>
    <n v="1000"/>
    <x v="0"/>
    <n v="966542290535"/>
    <n v="250"/>
  </r>
  <r>
    <x v="4"/>
    <s v="IMPL-EXP-281-2022_ Bahar Food_ KSA"/>
    <n v="1000"/>
    <n v="1400000643"/>
    <s v="BISCUIT MIXED FRUIT 60GM EXP X144"/>
    <x v="0"/>
    <n v="400"/>
    <s v="CS"/>
    <n v="144"/>
    <n v="57600"/>
    <n v="3.456"/>
    <x v="741"/>
    <n v="6900"/>
    <n v="20075276"/>
    <s v="Export"/>
    <n v="90085419"/>
    <x v="56"/>
    <s v="50"/>
    <x v="9"/>
    <x v="9"/>
    <s v="IFAD - Export Sales"/>
    <s v="0080105061"/>
    <n v="44862"/>
    <s v="USD"/>
    <n v="6000"/>
    <n v="6000"/>
    <n v="466560.27"/>
    <n v="4712.7299999999996"/>
    <x v="9"/>
    <x v="1"/>
    <n v="1000"/>
    <x v="0"/>
    <n v="966542290535"/>
    <n v="400"/>
  </r>
  <r>
    <x v="4"/>
    <s v="IMPL-EXP-281-2022_ Bahar Food_ KSA"/>
    <n v="1000"/>
    <n v="1400000400"/>
    <s v="BISCUIT JEERA 70GM EXP X144"/>
    <x v="0"/>
    <n v="75"/>
    <s v="CS"/>
    <n v="144"/>
    <n v="10800"/>
    <n v="0.75600000000000001"/>
    <x v="742"/>
    <n v="1337.25"/>
    <n v="20075276"/>
    <s v="Export"/>
    <n v="90085419"/>
    <x v="56"/>
    <s v="50"/>
    <x v="9"/>
    <x v="9"/>
    <s v="IFAD - Export Sales"/>
    <s v="0080105061"/>
    <n v="44862"/>
    <s v="USD"/>
    <n v="1162.5"/>
    <n v="1162.5"/>
    <n v="83916.36"/>
    <n v="847.64"/>
    <x v="9"/>
    <x v="1"/>
    <n v="1000"/>
    <x v="0"/>
    <n v="966542290535"/>
    <n v="75"/>
  </r>
  <r>
    <x v="4"/>
    <s v="IMPL-EXP-281-2022_ Bahar Food_ KSA"/>
    <n v="1000"/>
    <n v="1400000129"/>
    <s v="BISCUIT BUTTER DELIGHT 70GM EXP X144"/>
    <x v="0"/>
    <n v="350"/>
    <s v="CS"/>
    <n v="144"/>
    <n v="50400"/>
    <n v="3.528"/>
    <x v="743"/>
    <n v="6237"/>
    <n v="20075276"/>
    <s v="Export"/>
    <n v="90085420"/>
    <x v="56"/>
    <s v="50"/>
    <x v="9"/>
    <x v="9"/>
    <s v="IFAD - Export Sales"/>
    <s v="0080105064"/>
    <n v="44862"/>
    <s v="USD"/>
    <n v="5425"/>
    <n v="5425"/>
    <n v="431928.09"/>
    <n v="4362.91"/>
    <x v="9"/>
    <x v="1"/>
    <n v="1000"/>
    <x v="0"/>
    <n v="966542290535"/>
    <n v="350"/>
  </r>
  <r>
    <x v="4"/>
    <s v="IMPL-EXP-281-2022_ Bahar Food_ KSA"/>
    <n v="1000"/>
    <n v="1400000115"/>
    <s v="BISCUIT KAJU DELIGHT 70GM EXP X144"/>
    <x v="0"/>
    <n v="274"/>
    <s v="CS"/>
    <n v="144"/>
    <n v="39456"/>
    <n v="2.7618999999999998"/>
    <x v="744"/>
    <n v="4882.68"/>
    <n v="20075276"/>
    <s v="Export"/>
    <n v="90085420"/>
    <x v="56"/>
    <s v="50"/>
    <x v="9"/>
    <x v="9"/>
    <s v="IFAD - Export Sales"/>
    <s v="0080105064"/>
    <n v="44862"/>
    <s v="USD"/>
    <n v="4247"/>
    <n v="4247"/>
    <n v="373648.77"/>
    <n v="3774.23"/>
    <x v="9"/>
    <x v="1"/>
    <n v="1000"/>
    <x v="0"/>
    <n v="966542290535"/>
    <n v="274"/>
  </r>
  <r>
    <x v="4"/>
    <s v="IMPL-EXP-281-2022_ Bahar Food_ KSA"/>
    <n v="1000"/>
    <n v="1400000115"/>
    <s v="BISCUIT KAJU DELIGHT 70GM EXP X144"/>
    <x v="0"/>
    <n v="176"/>
    <s v="CS"/>
    <n v="144"/>
    <n v="25344"/>
    <n v="1.7741"/>
    <x v="745"/>
    <n v="3136.32"/>
    <n v="20075276"/>
    <s v="Export"/>
    <n v="90085421"/>
    <x v="56"/>
    <s v="50"/>
    <x v="9"/>
    <x v="9"/>
    <s v="IFAD - Export Sales"/>
    <s v="0080105066"/>
    <n v="44862"/>
    <s v="USD"/>
    <n v="2728"/>
    <n v="2728"/>
    <n v="240007.67999999999"/>
    <n v="2424.3200000000002"/>
    <x v="9"/>
    <x v="1"/>
    <n v="1000"/>
    <x v="0"/>
    <n v="966542290535"/>
    <n v="176"/>
  </r>
  <r>
    <x v="4"/>
    <s v="IMPL-EXP-281-2022_ Bahar Food_ KSA"/>
    <n v="1000"/>
    <n v="1400000586"/>
    <s v="CHANACHUR 275GM EXP X24"/>
    <x v="3"/>
    <n v="200"/>
    <s v="CS"/>
    <n v="24"/>
    <n v="4800"/>
    <n v="1.32"/>
    <x v="746"/>
    <n v="2990"/>
    <n v="20075276"/>
    <s v="Export"/>
    <n v="90085421"/>
    <x v="56"/>
    <s v="50"/>
    <x v="9"/>
    <x v="9"/>
    <s v="IFAD - Export Sales"/>
    <s v="0080105066"/>
    <n v="44862"/>
    <s v="USD"/>
    <n v="2600"/>
    <n v="2600"/>
    <n v="184943.88"/>
    <n v="1868.12"/>
    <x v="9"/>
    <x v="1"/>
    <n v="1000"/>
    <x v="0"/>
    <n v="966542290535"/>
    <n v="200"/>
  </r>
  <r>
    <x v="4"/>
    <s v="IMPL-EXP-281-2022_ Bahar Food_ KSA"/>
    <n v="1000"/>
    <n v="1400000587"/>
    <s v="JHAL MURI WASABI 40GM EXP X64"/>
    <x v="3"/>
    <n v="150"/>
    <s v="CS"/>
    <n v="64"/>
    <n v="9600"/>
    <n v="0.38400000000000001"/>
    <x v="747"/>
    <n v="1035"/>
    <n v="20075276"/>
    <s v="Export"/>
    <n v="90085421"/>
    <x v="56"/>
    <s v="50"/>
    <x v="9"/>
    <x v="9"/>
    <s v="IFAD - Export Sales"/>
    <s v="0080105066"/>
    <n v="44862"/>
    <s v="USD"/>
    <n v="900"/>
    <n v="900"/>
    <n v="79007.94"/>
    <n v="798.06"/>
    <x v="9"/>
    <x v="1"/>
    <n v="1000"/>
    <x v="0"/>
    <n v="966542290535"/>
    <n v="150"/>
  </r>
  <r>
    <x v="4"/>
    <s v="IMPL-EXP-281-2022_ Bahar Food_ KSA"/>
    <n v="1000"/>
    <n v="1400000446"/>
    <s v="SPICES WHOLE DRY CHILLI 50GM EXP X60"/>
    <x v="11"/>
    <n v="150"/>
    <s v="CS"/>
    <n v="60"/>
    <n v="9000"/>
    <n v="0.45"/>
    <x v="748"/>
    <n v="2286"/>
    <n v="20075276"/>
    <s v="Export"/>
    <n v="90085421"/>
    <x v="56"/>
    <s v="50"/>
    <x v="9"/>
    <x v="9"/>
    <s v="IFAD - Export Sales"/>
    <s v="0080105066"/>
    <n v="44862"/>
    <s v="USD"/>
    <n v="1987.5"/>
    <n v="1987.5"/>
    <n v="219780"/>
    <n v="2220"/>
    <x v="9"/>
    <x v="1"/>
    <n v="1000"/>
    <x v="0"/>
    <n v="966542290535"/>
    <n v="150"/>
  </r>
  <r>
    <x v="4"/>
    <s v="IMPL-EXP-281-2022_ Bahar Food_ KSA"/>
    <n v="1000"/>
    <n v="1400000653"/>
    <s v="BISCUIT TOAST PLAIN HC 300GM EXP X12"/>
    <x v="2"/>
    <n v="125"/>
    <s v="CS"/>
    <n v="12"/>
    <n v="1500"/>
    <n v="0.45"/>
    <x v="749"/>
    <n v="933.75"/>
    <n v="20075276"/>
    <s v="Export"/>
    <n v="90085422"/>
    <x v="56"/>
    <s v="50"/>
    <x v="9"/>
    <x v="9"/>
    <s v="IFAD - Export Sales"/>
    <s v="0080105067"/>
    <n v="44862"/>
    <s v="USD"/>
    <n v="812.5"/>
    <n v="812.5"/>
    <n v="58349.61"/>
    <n v="589.39"/>
    <x v="9"/>
    <x v="1"/>
    <n v="1000"/>
    <x v="0"/>
    <n v="966542290535"/>
    <n v="125"/>
  </r>
  <r>
    <x v="4"/>
    <s v="IMPL-EXP-281-2022_ Bahar Food_ KSA"/>
    <n v="1000"/>
    <n v="1400000654"/>
    <s v="BISCUIT TOAST SWEET 300GM T EXP X12"/>
    <x v="2"/>
    <n v="150"/>
    <s v="CS"/>
    <n v="12"/>
    <n v="1800"/>
    <n v="0.54"/>
    <x v="750"/>
    <n v="1207.5"/>
    <n v="20075276"/>
    <s v="Export"/>
    <n v="90085422"/>
    <x v="56"/>
    <s v="50"/>
    <x v="9"/>
    <x v="9"/>
    <s v="IFAD - Export Sales"/>
    <s v="0080105067"/>
    <n v="44862"/>
    <s v="USD"/>
    <n v="1050"/>
    <n v="1050"/>
    <n v="85392.45"/>
    <n v="862.55"/>
    <x v="9"/>
    <x v="1"/>
    <n v="1000"/>
    <x v="0"/>
    <n v="966542290535"/>
    <n v="150"/>
  </r>
  <r>
    <x v="4"/>
    <s v="IMPL-EXP-281-2022_ Bahar Food_ KSA"/>
    <n v="1000"/>
    <n v="1400000140"/>
    <s v="BISCUIT TOAST MURI 150GM EXP X24"/>
    <x v="2"/>
    <n v="200"/>
    <s v="CS"/>
    <n v="24"/>
    <n v="4800"/>
    <n v="0.72"/>
    <x v="751"/>
    <n v="1496"/>
    <n v="20075276"/>
    <s v="Export"/>
    <n v="90085422"/>
    <x v="56"/>
    <s v="50"/>
    <x v="9"/>
    <x v="9"/>
    <s v="IFAD - Export Sales"/>
    <s v="0080105067"/>
    <n v="44862"/>
    <s v="USD"/>
    <n v="1300"/>
    <n v="1300"/>
    <n v="95663.7"/>
    <n v="966.3"/>
    <x v="9"/>
    <x v="1"/>
    <n v="1000"/>
    <x v="0"/>
    <n v="966542290535"/>
    <n v="200"/>
  </r>
  <r>
    <x v="4"/>
    <s v="IMPL-EXP-281-2022_ Bahar Food_ KSA"/>
    <n v="1000"/>
    <n v="1400000656"/>
    <s v="BISCUIT TOAST MURI 300GM T EXP X12"/>
    <x v="2"/>
    <n v="150"/>
    <s v="CS"/>
    <n v="12"/>
    <n v="1800"/>
    <n v="0.54"/>
    <x v="750"/>
    <n v="1207.5"/>
    <n v="20075276"/>
    <s v="Export"/>
    <n v="90085422"/>
    <x v="56"/>
    <s v="50"/>
    <x v="9"/>
    <x v="9"/>
    <s v="IFAD - Export Sales"/>
    <s v="0080105067"/>
    <n v="44862"/>
    <s v="USD"/>
    <n v="1050"/>
    <n v="1050"/>
    <n v="78317.91"/>
    <n v="791.09"/>
    <x v="9"/>
    <x v="1"/>
    <n v="1000"/>
    <x v="0"/>
    <n v="966542290535"/>
    <n v="150"/>
  </r>
  <r>
    <x v="4"/>
    <s v="IMPL-EXP-281-2022_ Bahar Food_ KSA"/>
    <n v="1000"/>
    <n v="1400000651"/>
    <s v="CAKE DRY 70GM BOX EXP X24"/>
    <x v="4"/>
    <n v="200"/>
    <s v="CS"/>
    <n v="24"/>
    <n v="4800"/>
    <n v="0.33600000000000002"/>
    <x v="752"/>
    <n v="1450"/>
    <n v="20075276"/>
    <s v="Export"/>
    <n v="90085422"/>
    <x v="56"/>
    <s v="50"/>
    <x v="9"/>
    <x v="9"/>
    <s v="IFAD - Export Sales"/>
    <s v="0080105067"/>
    <n v="44862"/>
    <s v="USD"/>
    <n v="1260"/>
    <n v="1260"/>
    <n v="99456.39"/>
    <n v="1004.61"/>
    <x v="9"/>
    <x v="1"/>
    <n v="1000"/>
    <x v="0"/>
    <n v="966542290535"/>
    <n v="200"/>
  </r>
  <r>
    <x v="4"/>
    <s v="IMPL-EXP-281-2022_ Bahar Food_ KSA"/>
    <n v="1000"/>
    <n v="1400000652"/>
    <s v="CAKE DRY 250GM RED EXP X12"/>
    <x v="4"/>
    <n v="350"/>
    <s v="CS"/>
    <n v="12"/>
    <n v="4200"/>
    <n v="1.05"/>
    <x v="753"/>
    <n v="3622.5"/>
    <n v="20075276"/>
    <s v="Export"/>
    <n v="90085422"/>
    <x v="56"/>
    <s v="50"/>
    <x v="9"/>
    <x v="9"/>
    <s v="IFAD - Export Sales"/>
    <s v="0080105067"/>
    <n v="44862"/>
    <s v="USD"/>
    <n v="3150"/>
    <n v="3150"/>
    <n v="242340.12"/>
    <n v="2447.88"/>
    <x v="9"/>
    <x v="1"/>
    <n v="1000"/>
    <x v="0"/>
    <n v="966542290535"/>
    <n v="350"/>
  </r>
  <r>
    <x v="4"/>
    <s v="IMPL-EXP-281-2022_ Bahar Food_ KSA"/>
    <n v="1000"/>
    <n v="1400000447"/>
    <s v="SPICES WHOLE BAY LEAF 50GM EXP X60"/>
    <x v="11"/>
    <n v="100"/>
    <s v="CS"/>
    <n v="60"/>
    <n v="6000"/>
    <n v="0.3"/>
    <x v="754"/>
    <n v="1093"/>
    <n v="20075276"/>
    <s v="Export"/>
    <n v="90085422"/>
    <x v="56"/>
    <s v="50"/>
    <x v="9"/>
    <x v="9"/>
    <s v="IFAD - Export Sales"/>
    <s v="0080105067"/>
    <n v="44862"/>
    <s v="USD"/>
    <n v="950"/>
    <n v="950"/>
    <n v="72599.67"/>
    <n v="733.33"/>
    <x v="9"/>
    <x v="1"/>
    <n v="1000"/>
    <x v="0"/>
    <n v="966542290535"/>
    <n v="100"/>
  </r>
  <r>
    <x v="4"/>
    <s v="IMPL-EXP-281-2022_ Bahar Food_ KSA"/>
    <n v="1000"/>
    <n v="1400000334"/>
    <s v="MUSTARD OIL 200ML EXP X24"/>
    <x v="5"/>
    <n v="250"/>
    <s v="CS"/>
    <n v="24"/>
    <n v="6000"/>
    <n v="1.2"/>
    <x v="755"/>
    <n v="3882.5"/>
    <n v="20075276"/>
    <s v="Export"/>
    <n v="90085423"/>
    <x v="56"/>
    <s v="50"/>
    <x v="9"/>
    <x v="9"/>
    <s v="IFAD - Export Sales"/>
    <s v="0080105056"/>
    <n v="44862"/>
    <s v="USD"/>
    <n v="3375"/>
    <n v="3375"/>
    <n v="276239.7"/>
    <n v="2790.3"/>
    <x v="9"/>
    <x v="1"/>
    <n v="1000"/>
    <x v="0"/>
    <n v="966542290535"/>
    <n v="250"/>
  </r>
  <r>
    <x v="4"/>
    <s v="IMPL-EXP-281-2022_ Bahar Food_ KSA"/>
    <n v="1000"/>
    <n v="1400000338"/>
    <s v="MUSTARD OIL 400ML EXP X20"/>
    <x v="5"/>
    <n v="150"/>
    <s v="CS"/>
    <n v="20"/>
    <n v="3000"/>
    <n v="1.2"/>
    <x v="753"/>
    <n v="3622.5"/>
    <n v="20075276"/>
    <s v="Export"/>
    <n v="90085423"/>
    <x v="56"/>
    <s v="50"/>
    <x v="9"/>
    <x v="9"/>
    <s v="IFAD - Export Sales"/>
    <s v="0080105056"/>
    <n v="44862"/>
    <s v="USD"/>
    <n v="3150"/>
    <n v="3150"/>
    <n v="258840.45"/>
    <n v="2614.5500000000002"/>
    <x v="9"/>
    <x v="1"/>
    <n v="1000"/>
    <x v="0"/>
    <n v="966542290535"/>
    <n v="150"/>
  </r>
  <r>
    <x v="4"/>
    <s v="IMPL-EXP-281-2022_ Bahar Food_ KSA"/>
    <n v="1000"/>
    <n v="1400000157"/>
    <s v="MUSTARD OIL 1000 ML EXP X12"/>
    <x v="5"/>
    <n v="100"/>
    <s v="CS"/>
    <n v="12"/>
    <n v="1200"/>
    <n v="1.2"/>
    <x v="756"/>
    <n v="3278"/>
    <n v="20075276"/>
    <s v="Export"/>
    <n v="90085423"/>
    <x v="56"/>
    <s v="50"/>
    <x v="9"/>
    <x v="9"/>
    <s v="IFAD - Export Sales"/>
    <s v="0080105056"/>
    <n v="44862"/>
    <s v="USD"/>
    <n v="2850"/>
    <n v="2850"/>
    <n v="247439.61"/>
    <n v="2499.39"/>
    <x v="9"/>
    <x v="1"/>
    <n v="1000"/>
    <x v="0"/>
    <n v="966542290535"/>
    <n v="100"/>
  </r>
  <r>
    <x v="4"/>
    <s v="IMPL-EXP-295-2022_ Bahar Food_ KSA"/>
    <n v="1000"/>
    <n v="1400000129"/>
    <s v="BISCUIT BUTTER DELIGHT 70GM EXP X144"/>
    <x v="0"/>
    <n v="131"/>
    <s v="CS"/>
    <n v="144"/>
    <n v="18864"/>
    <n v="1.3205"/>
    <x v="757"/>
    <n v="2334.42"/>
    <n v="20075839"/>
    <s v="Export"/>
    <n v="90085636"/>
    <x v="57"/>
    <s v="50"/>
    <x v="9"/>
    <x v="9"/>
    <s v="IFAD - Export Sales"/>
    <s v="0080105669"/>
    <n v="44865"/>
    <s v="USD"/>
    <n v="2030.5"/>
    <n v="2030.5"/>
    <n v="161664.03"/>
    <n v="1632.97"/>
    <x v="9"/>
    <x v="1"/>
    <n v="1000"/>
    <x v="0"/>
    <n v="966542290535"/>
    <n v="131"/>
  </r>
  <r>
    <x v="4"/>
    <s v="IMPL-EXP-295-2022_ Bahar Food_ KSA"/>
    <n v="1000"/>
    <n v="1400000586"/>
    <s v="CHANACHUR 275GM EXP X24"/>
    <x v="3"/>
    <n v="199"/>
    <s v="CS"/>
    <n v="24"/>
    <n v="4776"/>
    <n v="1.3133999999999999"/>
    <x v="758"/>
    <n v="2975.05"/>
    <n v="20075839"/>
    <s v="Export"/>
    <n v="90085636"/>
    <x v="57"/>
    <s v="50"/>
    <x v="9"/>
    <x v="9"/>
    <s v="IFAD - Export Sales"/>
    <s v="0080105669"/>
    <n v="44865"/>
    <s v="USD"/>
    <n v="2587"/>
    <n v="2587"/>
    <n v="184019.22"/>
    <n v="1858.78"/>
    <x v="9"/>
    <x v="1"/>
    <n v="1000"/>
    <x v="0"/>
    <n v="966542290535"/>
    <n v="199"/>
  </r>
  <r>
    <x v="4"/>
    <s v="IMPL-EXP-295-2022_ Bahar Food_ KSA"/>
    <n v="1000"/>
    <n v="1400000587"/>
    <s v="JHAL MURI WASABI 40GM EXP X64"/>
    <x v="3"/>
    <n v="149"/>
    <s v="CS"/>
    <n v="64"/>
    <n v="9536"/>
    <n v="0.38140000000000002"/>
    <x v="759"/>
    <n v="1028.0999999999999"/>
    <n v="20075839"/>
    <s v="Export"/>
    <n v="90085636"/>
    <x v="57"/>
    <s v="50"/>
    <x v="9"/>
    <x v="9"/>
    <s v="IFAD - Export Sales"/>
    <s v="0080105669"/>
    <n v="44865"/>
    <s v="USD"/>
    <n v="894"/>
    <n v="894"/>
    <n v="78481.259999999995"/>
    <n v="792.74"/>
    <x v="9"/>
    <x v="1"/>
    <n v="1000"/>
    <x v="0"/>
    <n v="966542290535"/>
    <n v="149"/>
  </r>
  <r>
    <x v="4"/>
    <s v="IMPL-EXP-295-2022_ Bahar Food_ KSA"/>
    <n v="1000"/>
    <n v="1400000643"/>
    <s v="BISCUIT MIXED FRUIT 60GM EXP X144"/>
    <x v="0"/>
    <n v="1"/>
    <s v="CS"/>
    <n v="144"/>
    <n v="144"/>
    <n v="8.6E-3"/>
    <x v="760"/>
    <n v="17.25"/>
    <n v="20075839"/>
    <s v="Export"/>
    <n v="90085637"/>
    <x v="57"/>
    <s v="50"/>
    <x v="9"/>
    <x v="9"/>
    <s v="IFAD - Export Sales"/>
    <s v="0080105649"/>
    <n v="44865"/>
    <s v="USD"/>
    <n v="15"/>
    <n v="15"/>
    <n v="1166.22"/>
    <n v="11.78"/>
    <x v="9"/>
    <x v="1"/>
    <n v="1000"/>
    <x v="0"/>
    <n v="966542290535"/>
    <n v="1"/>
  </r>
  <r>
    <x v="4"/>
    <s v="IMPL-EXP-295-2022_ Bahar Food_ KSA"/>
    <n v="1000"/>
    <n v="1400000129"/>
    <s v="BISCUIT BUTTER DELIGHT 70GM EXP X144"/>
    <x v="0"/>
    <n v="1"/>
    <s v="CS"/>
    <n v="144"/>
    <n v="144"/>
    <n v="1.01E-2"/>
    <x v="761"/>
    <n v="17.82"/>
    <n v="20075839"/>
    <s v="Export"/>
    <n v="90085637"/>
    <x v="57"/>
    <s v="50"/>
    <x v="9"/>
    <x v="9"/>
    <s v="IFAD - Export Sales"/>
    <s v="0080105649"/>
    <n v="44865"/>
    <s v="USD"/>
    <n v="15.5"/>
    <n v="15.5"/>
    <n v="1234.53"/>
    <n v="12.47"/>
    <x v="9"/>
    <x v="1"/>
    <n v="1000"/>
    <x v="0"/>
    <n v="966542290535"/>
    <n v="1"/>
  </r>
  <r>
    <x v="4"/>
    <s v="IMPL-EXP-295-2022_ Bahar Food_ KSA"/>
    <n v="1000"/>
    <n v="1400000115"/>
    <s v="BISCUIT KAJU DELIGHT 70GM EXP X144"/>
    <x v="0"/>
    <n v="1"/>
    <s v="CS"/>
    <n v="144"/>
    <n v="144"/>
    <n v="1.01E-2"/>
    <x v="761"/>
    <n v="17.82"/>
    <n v="20075839"/>
    <s v="Export"/>
    <n v="90085637"/>
    <x v="57"/>
    <s v="50"/>
    <x v="9"/>
    <x v="9"/>
    <s v="IFAD - Export Sales"/>
    <s v="0080105649"/>
    <n v="44865"/>
    <s v="USD"/>
    <n v="15.5"/>
    <n v="15.5"/>
    <n v="1363.23"/>
    <n v="13.77"/>
    <x v="9"/>
    <x v="1"/>
    <n v="1000"/>
    <x v="0"/>
    <n v="966542290535"/>
    <n v="1"/>
  </r>
  <r>
    <x v="4"/>
    <s v="IMPL-EXP-295-2022_ Bahar Food_ KSA"/>
    <n v="1000"/>
    <n v="1400000400"/>
    <s v="BISCUIT JEERA 70GM EXP X144"/>
    <x v="0"/>
    <n v="1"/>
    <s v="CS"/>
    <n v="144"/>
    <n v="144"/>
    <n v="1.01E-2"/>
    <x v="762"/>
    <n v="17.829999999999998"/>
    <n v="20075839"/>
    <s v="Export"/>
    <n v="90085637"/>
    <x v="57"/>
    <s v="50"/>
    <x v="9"/>
    <x v="9"/>
    <s v="IFAD - Export Sales"/>
    <s v="0080105649"/>
    <n v="44865"/>
    <s v="USD"/>
    <n v="15.5"/>
    <n v="15.5"/>
    <n v="1118.7"/>
    <n v="11.3"/>
    <x v="9"/>
    <x v="1"/>
    <n v="1000"/>
    <x v="0"/>
    <n v="966542290535"/>
    <n v="1"/>
  </r>
  <r>
    <x v="4"/>
    <s v="IMPL-EXP-295-2022_ Bahar Food_ KSA"/>
    <n v="1000"/>
    <n v="1400000653"/>
    <s v="BISCUIT TOAST PLAIN HC 300GM EXP X12"/>
    <x v="2"/>
    <n v="125"/>
    <s v="CS"/>
    <n v="12"/>
    <n v="1500"/>
    <n v="0.45"/>
    <x v="749"/>
    <n v="933.75"/>
    <n v="20075839"/>
    <s v="Export"/>
    <n v="90085637"/>
    <x v="57"/>
    <s v="50"/>
    <x v="9"/>
    <x v="9"/>
    <s v="IFAD - Export Sales"/>
    <s v="0080105649"/>
    <n v="44865"/>
    <s v="USD"/>
    <n v="812.5"/>
    <n v="812.5"/>
    <n v="58349.61"/>
    <n v="589.39"/>
    <x v="9"/>
    <x v="1"/>
    <n v="1000"/>
    <x v="0"/>
    <n v="966542290535"/>
    <n v="125"/>
  </r>
  <r>
    <x v="4"/>
    <s v="IMPL-EXP-295-2022_ Bahar Food_ KSA"/>
    <n v="1000"/>
    <n v="1400000654"/>
    <s v="BISCUIT TOAST SWEET 300GM T EXP X12"/>
    <x v="2"/>
    <n v="150"/>
    <s v="CS"/>
    <n v="12"/>
    <n v="1800"/>
    <n v="0.54"/>
    <x v="750"/>
    <n v="1207.5"/>
    <n v="20075839"/>
    <s v="Export"/>
    <n v="90085637"/>
    <x v="57"/>
    <s v="50"/>
    <x v="9"/>
    <x v="9"/>
    <s v="IFAD - Export Sales"/>
    <s v="0080105649"/>
    <n v="44865"/>
    <s v="USD"/>
    <n v="1050"/>
    <n v="1050"/>
    <n v="85392.45"/>
    <n v="862.55"/>
    <x v="9"/>
    <x v="1"/>
    <n v="1000"/>
    <x v="0"/>
    <n v="966542290535"/>
    <n v="150"/>
  </r>
  <r>
    <x v="4"/>
    <s v="IMPL-EXP-295-2022_ Bahar Food_ KSA"/>
    <n v="1000"/>
    <n v="1400000140"/>
    <s v="BISCUIT TOAST MURI 150GM EXP X24"/>
    <x v="2"/>
    <n v="200"/>
    <s v="CS"/>
    <n v="24"/>
    <n v="4800"/>
    <n v="0.72"/>
    <x v="751"/>
    <n v="1496"/>
    <n v="20075839"/>
    <s v="Export"/>
    <n v="90085637"/>
    <x v="57"/>
    <s v="50"/>
    <x v="9"/>
    <x v="9"/>
    <s v="IFAD - Export Sales"/>
    <s v="0080105649"/>
    <n v="44865"/>
    <s v="USD"/>
    <n v="1300"/>
    <n v="1300"/>
    <n v="95663.7"/>
    <n v="966.3"/>
    <x v="9"/>
    <x v="1"/>
    <n v="1000"/>
    <x v="0"/>
    <n v="966542290535"/>
    <n v="200"/>
  </r>
  <r>
    <x v="4"/>
    <s v="IMPL-EXP-295-2022_ Bahar Food_ KSA"/>
    <n v="1000"/>
    <n v="1400000656"/>
    <s v="BISCUIT TOAST MURI 300GM T EXP X12"/>
    <x v="2"/>
    <n v="150"/>
    <s v="CS"/>
    <n v="12"/>
    <n v="1800"/>
    <n v="0.54"/>
    <x v="750"/>
    <n v="1207.5"/>
    <n v="20075839"/>
    <s v="Export"/>
    <n v="90085637"/>
    <x v="57"/>
    <s v="50"/>
    <x v="9"/>
    <x v="9"/>
    <s v="IFAD - Export Sales"/>
    <s v="0080105649"/>
    <n v="44865"/>
    <s v="USD"/>
    <n v="1050"/>
    <n v="1050"/>
    <n v="78317.91"/>
    <n v="791.09"/>
    <x v="9"/>
    <x v="1"/>
    <n v="1000"/>
    <x v="0"/>
    <n v="966542290535"/>
    <n v="150"/>
  </r>
  <r>
    <x v="4"/>
    <s v="IMPL-EXP-295-2022_ Bahar Food_ KSA"/>
    <n v="1000"/>
    <n v="1400000651"/>
    <s v="CAKE DRY 70GM BOX EXP X24"/>
    <x v="4"/>
    <n v="200"/>
    <s v="CS"/>
    <n v="24"/>
    <n v="4800"/>
    <n v="0.33600000000000002"/>
    <x v="752"/>
    <n v="1450"/>
    <n v="20075839"/>
    <s v="Export"/>
    <n v="90085637"/>
    <x v="57"/>
    <s v="50"/>
    <x v="9"/>
    <x v="9"/>
    <s v="IFAD - Export Sales"/>
    <s v="0080105649"/>
    <n v="44865"/>
    <s v="USD"/>
    <n v="1260"/>
    <n v="1260"/>
    <n v="99456.39"/>
    <n v="1004.61"/>
    <x v="9"/>
    <x v="1"/>
    <n v="1000"/>
    <x v="0"/>
    <n v="966542290535"/>
    <n v="200"/>
  </r>
  <r>
    <x v="4"/>
    <s v="IMPL-EXP-295-2022_ Bahar Food_ KSA"/>
    <n v="1000"/>
    <n v="1400000652"/>
    <s v="CAKE DRY 250GM RED EXP X12"/>
    <x v="4"/>
    <n v="350"/>
    <s v="CS"/>
    <n v="12"/>
    <n v="4200"/>
    <n v="1.05"/>
    <x v="753"/>
    <n v="3622.5"/>
    <n v="20075839"/>
    <s v="Export"/>
    <n v="90085637"/>
    <x v="57"/>
    <s v="50"/>
    <x v="9"/>
    <x v="9"/>
    <s v="IFAD - Export Sales"/>
    <s v="0080105649"/>
    <n v="44865"/>
    <s v="USD"/>
    <n v="3150"/>
    <n v="3150"/>
    <n v="242340.12"/>
    <n v="2447.88"/>
    <x v="9"/>
    <x v="1"/>
    <n v="1000"/>
    <x v="0"/>
    <n v="966542290535"/>
    <n v="350"/>
  </r>
  <r>
    <x v="4"/>
    <s v="IMPL-EXP-295-2022_ Bahar Food_ KSA"/>
    <n v="1000"/>
    <n v="1400000334"/>
    <s v="MUSTARD OIL 200ML EXP X24"/>
    <x v="5"/>
    <n v="1"/>
    <s v="CS"/>
    <n v="24"/>
    <n v="24"/>
    <n v="4.7999999999999996E-3"/>
    <x v="763"/>
    <n v="15.53"/>
    <n v="20075839"/>
    <s v="Export"/>
    <n v="90085637"/>
    <x v="57"/>
    <s v="50"/>
    <x v="9"/>
    <x v="9"/>
    <s v="IFAD - Export Sales"/>
    <s v="0080105649"/>
    <n v="44865"/>
    <s v="USD"/>
    <n v="13.5"/>
    <n v="13.5"/>
    <n v="1104.8399999999999"/>
    <n v="11.16"/>
    <x v="9"/>
    <x v="1"/>
    <n v="1000"/>
    <x v="0"/>
    <n v="966542290535"/>
    <n v="1"/>
  </r>
  <r>
    <x v="4"/>
    <s v="IMPL-EXP-295-2022_ Bahar Food_ KSA"/>
    <n v="1000"/>
    <n v="1400000338"/>
    <s v="MUSTARD OIL 400ML EXP X20"/>
    <x v="5"/>
    <n v="1"/>
    <s v="CS"/>
    <n v="20"/>
    <n v="20"/>
    <n v="8.0000000000000002E-3"/>
    <x v="764"/>
    <n v="24.15"/>
    <n v="20075839"/>
    <s v="Export"/>
    <n v="90085637"/>
    <x v="57"/>
    <s v="50"/>
    <x v="9"/>
    <x v="9"/>
    <s v="IFAD - Export Sales"/>
    <s v="0080105649"/>
    <n v="44865"/>
    <s v="USD"/>
    <n v="21"/>
    <n v="21"/>
    <n v="1725.57"/>
    <n v="17.43"/>
    <x v="9"/>
    <x v="1"/>
    <n v="1000"/>
    <x v="0"/>
    <n v="966542290535"/>
    <n v="1"/>
  </r>
  <r>
    <x v="4"/>
    <s v="IMPL-EXP-295-2022_ Bahar Food_ KSA"/>
    <n v="1000"/>
    <n v="1400000157"/>
    <s v="MUSTARD OIL 1000 ML EXP X12"/>
    <x v="5"/>
    <n v="1"/>
    <s v="CS"/>
    <n v="12"/>
    <n v="12"/>
    <n v="1.2E-2"/>
    <x v="765"/>
    <n v="32.78"/>
    <n v="20075839"/>
    <s v="Export"/>
    <n v="90085637"/>
    <x v="57"/>
    <s v="50"/>
    <x v="9"/>
    <x v="9"/>
    <s v="IFAD - Export Sales"/>
    <s v="0080105649"/>
    <n v="44865"/>
    <s v="USD"/>
    <n v="28.5"/>
    <n v="28.5"/>
    <n v="2474.0100000000002"/>
    <n v="24.99"/>
    <x v="9"/>
    <x v="1"/>
    <n v="1000"/>
    <x v="0"/>
    <n v="966542290535"/>
    <n v="1"/>
  </r>
  <r>
    <x v="4"/>
    <s v="IMPL-EXP-295-2022_ Bahar Food_ KSA"/>
    <n v="1000"/>
    <n v="1400000586"/>
    <s v="CHANACHUR 275GM EXP X24"/>
    <x v="3"/>
    <n v="1"/>
    <s v="CS"/>
    <n v="24"/>
    <n v="24"/>
    <n v="6.6E-3"/>
    <x v="766"/>
    <n v="14.95"/>
    <n v="20075839"/>
    <s v="Export"/>
    <n v="90085637"/>
    <x v="57"/>
    <s v="50"/>
    <x v="9"/>
    <x v="9"/>
    <s v="IFAD - Export Sales"/>
    <s v="0080105649"/>
    <n v="44865"/>
    <s v="USD"/>
    <n v="13"/>
    <n v="13"/>
    <n v="924.66"/>
    <n v="9.34"/>
    <x v="9"/>
    <x v="1"/>
    <n v="1000"/>
    <x v="0"/>
    <n v="966542290535"/>
    <n v="1"/>
  </r>
  <r>
    <x v="4"/>
    <s v="IMPL-EXP-295-2022_ Bahar Food_ KSA"/>
    <n v="1000"/>
    <n v="1400000587"/>
    <s v="JHAL MURI WASABI 40GM EXP X64"/>
    <x v="3"/>
    <n v="1"/>
    <s v="CS"/>
    <n v="64"/>
    <n v="64"/>
    <n v="2.5999999999999999E-3"/>
    <x v="767"/>
    <n v="6.9"/>
    <n v="20075839"/>
    <s v="Export"/>
    <n v="90085637"/>
    <x v="57"/>
    <s v="50"/>
    <x v="9"/>
    <x v="9"/>
    <s v="IFAD - Export Sales"/>
    <s v="0080105649"/>
    <n v="44865"/>
    <s v="USD"/>
    <n v="6"/>
    <n v="6"/>
    <n v="526.67999999999995"/>
    <n v="5.32"/>
    <x v="9"/>
    <x v="1"/>
    <n v="1000"/>
    <x v="0"/>
    <n v="966542290535"/>
    <n v="1"/>
  </r>
  <r>
    <x v="4"/>
    <s v="IMPL-EXP-295-2022_ Bahar Food_ KSA"/>
    <n v="1000"/>
    <n v="1400000446"/>
    <s v="SPICES WHOLE DRY CHILLI 50GM EXP X60"/>
    <x v="11"/>
    <n v="1"/>
    <s v="CS"/>
    <n v="60"/>
    <n v="60"/>
    <n v="3.0000000000000001E-3"/>
    <x v="768"/>
    <n v="15.24"/>
    <n v="20075839"/>
    <s v="Export"/>
    <n v="90085637"/>
    <x v="57"/>
    <s v="50"/>
    <x v="9"/>
    <x v="9"/>
    <s v="IFAD - Export Sales"/>
    <s v="0080105649"/>
    <n v="44865"/>
    <s v="USD"/>
    <n v="13.25"/>
    <n v="13.25"/>
    <n v="1465.2"/>
    <n v="14.8"/>
    <x v="9"/>
    <x v="1"/>
    <n v="1000"/>
    <x v="0"/>
    <n v="966542290535"/>
    <n v="1"/>
  </r>
  <r>
    <x v="4"/>
    <s v="IMPL-EXP-295-2022_ Bahar Food_ KSA"/>
    <n v="1000"/>
    <n v="1400000447"/>
    <s v="SPICES WHOLE BAY LEAF 50GM EXP X60"/>
    <x v="11"/>
    <n v="100"/>
    <s v="CS"/>
    <n v="60"/>
    <n v="6000"/>
    <n v="0.3"/>
    <x v="754"/>
    <n v="1093"/>
    <n v="20075839"/>
    <s v="Export"/>
    <n v="90085637"/>
    <x v="57"/>
    <s v="50"/>
    <x v="9"/>
    <x v="9"/>
    <s v="IFAD - Export Sales"/>
    <s v="0080105649"/>
    <n v="44865"/>
    <s v="USD"/>
    <n v="950"/>
    <n v="950"/>
    <n v="72599.67"/>
    <n v="733.33"/>
    <x v="9"/>
    <x v="1"/>
    <n v="1000"/>
    <x v="0"/>
    <n v="966542290535"/>
    <n v="100"/>
  </r>
  <r>
    <x v="4"/>
    <s v="IMPL-EXP-295-2022_ Bahar Food_ KSA"/>
    <n v="1000"/>
    <n v="1400000334"/>
    <s v="MUSTARD OIL 200ML EXP X24"/>
    <x v="5"/>
    <n v="249"/>
    <s v="CS"/>
    <n v="24"/>
    <n v="5976"/>
    <n v="1.1952"/>
    <x v="769"/>
    <n v="3866.97"/>
    <n v="20075839"/>
    <s v="Export"/>
    <n v="90085638"/>
    <x v="57"/>
    <s v="50"/>
    <x v="9"/>
    <x v="9"/>
    <s v="IFAD - Export Sales"/>
    <s v="0080105660"/>
    <n v="44865"/>
    <s v="USD"/>
    <n v="3361.5"/>
    <n v="3361.5"/>
    <n v="275134.86"/>
    <n v="2779.14"/>
    <x v="9"/>
    <x v="1"/>
    <n v="1000"/>
    <x v="0"/>
    <n v="966542290535"/>
    <n v="249"/>
  </r>
  <r>
    <x v="4"/>
    <s v="IMPL-EXP-295-2022_ Bahar Food_ KSA"/>
    <n v="1000"/>
    <n v="1400000338"/>
    <s v="MUSTARD OIL 400ML EXP X20"/>
    <x v="5"/>
    <n v="149"/>
    <s v="CS"/>
    <n v="20"/>
    <n v="2980"/>
    <n v="1.1919999999999999"/>
    <x v="770"/>
    <n v="3598.35"/>
    <n v="20075839"/>
    <s v="Export"/>
    <n v="90085638"/>
    <x v="57"/>
    <s v="50"/>
    <x v="9"/>
    <x v="9"/>
    <s v="IFAD - Export Sales"/>
    <s v="0080105660"/>
    <n v="44865"/>
    <s v="USD"/>
    <n v="3129"/>
    <n v="3129"/>
    <n v="257114.88"/>
    <n v="2597.12"/>
    <x v="9"/>
    <x v="1"/>
    <n v="1000"/>
    <x v="0"/>
    <n v="966542290535"/>
    <n v="149"/>
  </r>
  <r>
    <x v="4"/>
    <s v="IMPL-EXP-295-2022_ Bahar Food_ KSA"/>
    <n v="1000"/>
    <n v="1400000157"/>
    <s v="MUSTARD OIL 1000 ML EXP X12"/>
    <x v="5"/>
    <n v="99"/>
    <s v="CS"/>
    <n v="12"/>
    <n v="1188"/>
    <n v="1.1879999999999999"/>
    <x v="771"/>
    <n v="3245.22"/>
    <n v="20075839"/>
    <s v="Export"/>
    <n v="90085638"/>
    <x v="57"/>
    <s v="50"/>
    <x v="9"/>
    <x v="9"/>
    <s v="IFAD - Export Sales"/>
    <s v="0080105660"/>
    <n v="44865"/>
    <s v="USD"/>
    <n v="2821.5"/>
    <n v="2821.5"/>
    <n v="244965.6"/>
    <n v="2474.4"/>
    <x v="9"/>
    <x v="1"/>
    <n v="1000"/>
    <x v="0"/>
    <n v="966542290535"/>
    <n v="99"/>
  </r>
  <r>
    <x v="4"/>
    <s v="IMPL-EXP-295-2022_ Bahar Food_ KSA"/>
    <n v="1000"/>
    <n v="1400000446"/>
    <s v="SPICES WHOLE DRY CHILLI 50GM EXP X60"/>
    <x v="11"/>
    <n v="149"/>
    <s v="CS"/>
    <n v="60"/>
    <n v="8940"/>
    <n v="0.44700000000000001"/>
    <x v="772"/>
    <n v="2270.7600000000002"/>
    <n v="20075839"/>
    <s v="Export"/>
    <n v="90085638"/>
    <x v="57"/>
    <s v="50"/>
    <x v="9"/>
    <x v="9"/>
    <s v="IFAD - Export Sales"/>
    <s v="0080105660"/>
    <n v="44865"/>
    <s v="USD"/>
    <n v="1974.25"/>
    <n v="1974.25"/>
    <n v="218314.8"/>
    <n v="2205.1999999999998"/>
    <x v="9"/>
    <x v="1"/>
    <n v="1000"/>
    <x v="0"/>
    <n v="966542290535"/>
    <n v="149"/>
  </r>
  <r>
    <x v="4"/>
    <s v="IMPL-EXP-295-2022_ Bahar Food_ KSA"/>
    <n v="1000"/>
    <n v="1400000643"/>
    <s v="BISCUIT MIXED FRUIT 60GM EXP X144"/>
    <x v="0"/>
    <n v="399"/>
    <s v="CS"/>
    <n v="144"/>
    <n v="57456"/>
    <n v="3.4474"/>
    <x v="773"/>
    <n v="6882.75"/>
    <n v="20075839"/>
    <s v="Export"/>
    <n v="90085640"/>
    <x v="57"/>
    <s v="50"/>
    <x v="9"/>
    <x v="9"/>
    <s v="IFAD - Export Sales"/>
    <s v="0080105659"/>
    <n v="44865"/>
    <s v="USD"/>
    <n v="5985"/>
    <n v="5985"/>
    <n v="465394.05"/>
    <n v="4700.95"/>
    <x v="9"/>
    <x v="1"/>
    <n v="1000"/>
    <x v="0"/>
    <n v="966542290535"/>
    <n v="399"/>
  </r>
  <r>
    <x v="4"/>
    <s v="IMPL-EXP-295-2022_ Bahar Food_ KSA"/>
    <n v="1000"/>
    <n v="1400000400"/>
    <s v="BISCUIT JEERA 70GM EXP X144"/>
    <x v="0"/>
    <n v="74"/>
    <s v="CS"/>
    <n v="144"/>
    <n v="10656"/>
    <n v="0.74590000000000001"/>
    <x v="774"/>
    <n v="1319.42"/>
    <n v="20075839"/>
    <s v="Export"/>
    <n v="90085640"/>
    <x v="57"/>
    <s v="50"/>
    <x v="9"/>
    <x v="9"/>
    <s v="IFAD - Export Sales"/>
    <s v="0080105659"/>
    <n v="44865"/>
    <s v="USD"/>
    <n v="1147"/>
    <n v="1147"/>
    <n v="82796.67"/>
    <n v="836.33"/>
    <x v="9"/>
    <x v="1"/>
    <n v="1000"/>
    <x v="0"/>
    <n v="966542290535"/>
    <n v="74"/>
  </r>
  <r>
    <x v="4"/>
    <s v="IMPL-EXP-295-2022_ Bahar Food_ KSA"/>
    <n v="1000"/>
    <n v="1400000129"/>
    <s v="BISCUIT BUTTER DELIGHT 70GM EXP X144"/>
    <x v="0"/>
    <n v="218"/>
    <s v="CS"/>
    <n v="144"/>
    <n v="31392"/>
    <n v="2.1974"/>
    <x v="775"/>
    <n v="3884.76"/>
    <n v="20075839"/>
    <s v="Export"/>
    <n v="90085642"/>
    <x v="57"/>
    <s v="50"/>
    <x v="9"/>
    <x v="9"/>
    <s v="IFAD - Export Sales"/>
    <s v="0080105657"/>
    <n v="44865"/>
    <s v="USD"/>
    <n v="3379"/>
    <n v="3379"/>
    <n v="269029.53000000003"/>
    <n v="2717.47"/>
    <x v="9"/>
    <x v="1"/>
    <n v="1000"/>
    <x v="0"/>
    <n v="966542290535"/>
    <n v="218"/>
  </r>
  <r>
    <x v="4"/>
    <s v="IMPL-EXP-295-2022_ Bahar Food_ KSA"/>
    <n v="1000"/>
    <n v="1400000115"/>
    <s v="BISCUIT KAJU DELIGHT 70GM EXP X144"/>
    <x v="0"/>
    <n v="449"/>
    <s v="CS"/>
    <n v="144"/>
    <n v="64656"/>
    <n v="4.5259"/>
    <x v="776"/>
    <n v="8001.18"/>
    <n v="20075839"/>
    <s v="Export"/>
    <n v="90085642"/>
    <x v="57"/>
    <s v="50"/>
    <x v="9"/>
    <x v="9"/>
    <s v="IFAD - Export Sales"/>
    <s v="0080105657"/>
    <n v="44865"/>
    <s v="USD"/>
    <n v="6959.5"/>
    <n v="6959.5"/>
    <n v="612292.23"/>
    <n v="6184.77"/>
    <x v="9"/>
    <x v="1"/>
    <n v="1000"/>
    <x v="0"/>
    <n v="966542290535"/>
    <n v="449"/>
  </r>
  <r>
    <x v="6"/>
    <s v="IMPL-EXP-125-2022-Layan-Qatar"/>
    <n v="1000"/>
    <n v="1400000400"/>
    <s v="BISCUIT JEERA 70GM EXP X144"/>
    <x v="0"/>
    <n v="50"/>
    <s v="CS"/>
    <n v="144"/>
    <n v="7200"/>
    <n v="0.504"/>
    <x v="777"/>
    <n v="768"/>
    <n v="20077637"/>
    <s v="Export"/>
    <n v="90086803"/>
    <x v="58"/>
    <s v="50"/>
    <x v="6"/>
    <x v="6"/>
    <s v="IFAD - Export Sales"/>
    <s v="0080106821"/>
    <n v="44878"/>
    <s v="USD"/>
    <n v="700"/>
    <n v="700"/>
    <n v="55943.91"/>
    <n v="565.09"/>
    <x v="6"/>
    <x v="6"/>
    <n v="99999"/>
    <x v="0"/>
    <n v="97477788436"/>
    <n v="50"/>
  </r>
  <r>
    <x v="6"/>
    <s v="IMPL-EXP-125-2022-Layan-Qatar"/>
    <n v="1000"/>
    <n v="1400000161"/>
    <s v="NOODLES EGGY INST CHIC 390GM EXP X12"/>
    <x v="1"/>
    <n v="800"/>
    <s v="CS"/>
    <n v="12"/>
    <n v="9600"/>
    <n v="3.7440000000000002"/>
    <x v="778"/>
    <n v="7024"/>
    <n v="20077637"/>
    <s v="Export"/>
    <n v="90086803"/>
    <x v="58"/>
    <s v="50"/>
    <x v="6"/>
    <x v="6"/>
    <s v="IFAD - Export Sales"/>
    <s v="0080106821"/>
    <n v="44878"/>
    <s v="USD"/>
    <n v="6400"/>
    <n v="6400"/>
    <n v="513023.94"/>
    <n v="5182.0600000000004"/>
    <x v="6"/>
    <x v="6"/>
    <n v="99999"/>
    <x v="0"/>
    <n v="97477788436"/>
    <n v="800"/>
  </r>
  <r>
    <x v="6"/>
    <s v="IMPL-EXP-125-2022-Layan-Qatar"/>
    <n v="1000"/>
    <n v="1400000160"/>
    <s v="NOODLES EGGY INST MAS 390GM EXP X12"/>
    <x v="1"/>
    <n v="200"/>
    <s v="CS"/>
    <n v="12"/>
    <n v="2400"/>
    <n v="0.93600000000000005"/>
    <x v="779"/>
    <n v="1756"/>
    <n v="20077637"/>
    <s v="Export"/>
    <n v="90086803"/>
    <x v="58"/>
    <s v="50"/>
    <x v="6"/>
    <x v="6"/>
    <s v="IFAD - Export Sales"/>
    <s v="0080106821"/>
    <n v="44878"/>
    <s v="USD"/>
    <n v="1600"/>
    <n v="1600"/>
    <n v="125351.82"/>
    <n v="1266.18"/>
    <x v="6"/>
    <x v="6"/>
    <n v="99999"/>
    <x v="0"/>
    <n v="97477788436"/>
    <n v="200"/>
  </r>
  <r>
    <x v="6"/>
    <s v="IMPL-EXP-125-2022-Layan-Qatar"/>
    <n v="1000"/>
    <n v="1400000584"/>
    <s v="CHANACHUR 50GM EXP X96"/>
    <x v="3"/>
    <n v="647"/>
    <s v="CS"/>
    <n v="96"/>
    <n v="62112"/>
    <n v="3.1055999999999999"/>
    <x v="780"/>
    <n v="7802.82"/>
    <n v="20077637"/>
    <s v="Export"/>
    <n v="90086804"/>
    <x v="58"/>
    <s v="50"/>
    <x v="6"/>
    <x v="6"/>
    <s v="IFAD - Export Sales"/>
    <s v="0080106845"/>
    <n v="44878"/>
    <s v="USD"/>
    <n v="7117"/>
    <n v="7117"/>
    <n v="534163.41"/>
    <n v="5395.59"/>
    <x v="6"/>
    <x v="6"/>
    <n v="99999"/>
    <x v="0"/>
    <n v="97477788436"/>
    <n v="647"/>
  </r>
  <r>
    <x v="6"/>
    <s v="IMPL-EXP-125-2022-Layan-Qatar"/>
    <n v="1000"/>
    <n v="1400000157"/>
    <s v="MUSTARD OIL 1000 ML EXP X12"/>
    <x v="5"/>
    <n v="800"/>
    <s v="CS"/>
    <n v="12"/>
    <n v="9600"/>
    <n v="9.6"/>
    <x v="781"/>
    <n v="26328"/>
    <n v="20077637"/>
    <s v="Export"/>
    <n v="90086805"/>
    <x v="58"/>
    <s v="50"/>
    <x v="6"/>
    <x v="6"/>
    <s v="IFAD - Export Sales"/>
    <s v="0080106852"/>
    <n v="44878"/>
    <s v="USD"/>
    <n v="24000"/>
    <n v="24000"/>
    <n v="1877375.61"/>
    <n v="18963.39"/>
    <x v="6"/>
    <x v="6"/>
    <n v="99999"/>
    <x v="0"/>
    <n v="97477788436"/>
    <n v="800"/>
  </r>
  <r>
    <x v="6"/>
    <s v="IMPL-EXP-125-2022-Layan-Qatar"/>
    <n v="1000"/>
    <n v="1400000120"/>
    <s v="MUSTARD OIL 250ML EXP X24"/>
    <x v="5"/>
    <n v="1000"/>
    <s v="CS"/>
    <n v="24"/>
    <n v="24000"/>
    <n v="6"/>
    <x v="782"/>
    <n v="14810"/>
    <n v="20077637"/>
    <s v="Export"/>
    <n v="90086814"/>
    <x v="58"/>
    <s v="50"/>
    <x v="6"/>
    <x v="6"/>
    <s v="IFAD - Export Sales"/>
    <s v="0080106911"/>
    <n v="44878"/>
    <s v="USD"/>
    <n v="13500"/>
    <n v="13500"/>
    <n v="1268640.45"/>
    <n v="12814.55"/>
    <x v="6"/>
    <x v="6"/>
    <n v="99999"/>
    <x v="0"/>
    <n v="97477788436"/>
    <n v="1000"/>
  </r>
  <r>
    <x v="6"/>
    <s v="IMPL-EXP-125-2022-Layan-Qatar"/>
    <n v="1000"/>
    <n v="1400000333"/>
    <s v="MUSTARD OIL 400ML EXP X24"/>
    <x v="5"/>
    <n v="100"/>
    <s v="CS"/>
    <n v="24"/>
    <n v="2400"/>
    <n v="0.96"/>
    <x v="783"/>
    <n v="2852"/>
    <n v="20077637"/>
    <s v="Export"/>
    <n v="90086814"/>
    <x v="58"/>
    <s v="50"/>
    <x v="6"/>
    <x v="6"/>
    <s v="IFAD - Export Sales"/>
    <s v="0080106911"/>
    <n v="44878"/>
    <s v="USD"/>
    <n v="2600"/>
    <n v="2600"/>
    <n v="196919.91"/>
    <n v="1989.09"/>
    <x v="6"/>
    <x v="6"/>
    <n v="99999"/>
    <x v="0"/>
    <n v="97477788436"/>
    <n v="100"/>
  </r>
  <r>
    <x v="6"/>
    <s v="IMPL-EXP-125-2022-Layan-Qatar"/>
    <n v="1000"/>
    <n v="1400000401"/>
    <s v="BISCUIT PATATES 75GM EXP X144"/>
    <x v="0"/>
    <n v="100"/>
    <s v="CS"/>
    <n v="144"/>
    <n v="14400"/>
    <n v="1.08"/>
    <x v="784"/>
    <n v="1865"/>
    <n v="20077637"/>
    <s v="Export"/>
    <n v="90086816"/>
    <x v="58"/>
    <s v="50"/>
    <x v="6"/>
    <x v="6"/>
    <s v="IFAD - Export Sales"/>
    <s v="0080106915"/>
    <n v="44878"/>
    <s v="USD"/>
    <n v="1700"/>
    <n v="1700"/>
    <n v="130752.27"/>
    <n v="1320.73"/>
    <x v="6"/>
    <x v="6"/>
    <n v="99999"/>
    <x v="0"/>
    <n v="97477788436"/>
    <n v="100"/>
  </r>
  <r>
    <x v="6"/>
    <s v="IMPL-EXP-125-2022-Layan-Qatar"/>
    <n v="1000"/>
    <n v="1400000551"/>
    <s v="BISCUIT ORANGE 60GM EXP X144"/>
    <x v="0"/>
    <n v="20"/>
    <s v="CS"/>
    <n v="144"/>
    <n v="2880"/>
    <n v="0.17280000000000001"/>
    <x v="785"/>
    <n v="307.2"/>
    <n v="20077637"/>
    <s v="Export"/>
    <n v="90086816"/>
    <x v="58"/>
    <s v="50"/>
    <x v="6"/>
    <x v="6"/>
    <s v="IFAD - Export Sales"/>
    <s v="0080106915"/>
    <n v="44878"/>
    <s v="USD"/>
    <n v="280"/>
    <n v="280"/>
    <n v="20073.240000000002"/>
    <n v="202.76"/>
    <x v="6"/>
    <x v="6"/>
    <n v="99999"/>
    <x v="0"/>
    <n v="97477788436"/>
    <n v="20"/>
  </r>
  <r>
    <x v="6"/>
    <s v="IMPL-EXP-125-2022-Layan-Qatar"/>
    <n v="1000"/>
    <n v="1400000653"/>
    <s v="BISCUIT TOAST PLAIN HC 300GM EXP X12"/>
    <x v="2"/>
    <n v="100"/>
    <s v="CS"/>
    <n v="12"/>
    <n v="1200"/>
    <n v="0.36"/>
    <x v="786"/>
    <n v="548"/>
    <n v="20077637"/>
    <s v="Export"/>
    <n v="90086816"/>
    <x v="58"/>
    <s v="50"/>
    <x v="6"/>
    <x v="6"/>
    <s v="IFAD - Export Sales"/>
    <s v="0080106915"/>
    <n v="44878"/>
    <s v="USD"/>
    <n v="500"/>
    <n v="500"/>
    <n v="46716.12"/>
    <n v="471.88"/>
    <x v="6"/>
    <x v="6"/>
    <n v="99999"/>
    <x v="0"/>
    <n v="97477788436"/>
    <n v="100"/>
  </r>
  <r>
    <x v="6"/>
    <s v="IMPL-EXP-125-2022-Layan-Qatar"/>
    <n v="1000"/>
    <n v="1400000654"/>
    <s v="BISCUIT TOAST SWEET 300GM T EXP X12"/>
    <x v="2"/>
    <n v="100"/>
    <s v="CS"/>
    <n v="12"/>
    <n v="1200"/>
    <n v="0.36"/>
    <x v="787"/>
    <n v="767"/>
    <n v="20077637"/>
    <s v="Export"/>
    <n v="90086816"/>
    <x v="58"/>
    <s v="50"/>
    <x v="6"/>
    <x v="6"/>
    <s v="IFAD - Export Sales"/>
    <s v="0080106915"/>
    <n v="44878"/>
    <s v="USD"/>
    <n v="700"/>
    <n v="700"/>
    <n v="56939.85"/>
    <n v="575.15"/>
    <x v="6"/>
    <x v="6"/>
    <n v="99999"/>
    <x v="0"/>
    <n v="97477788436"/>
    <n v="100"/>
  </r>
  <r>
    <x v="6"/>
    <s v="IMPL-EXP-125-2022-Layan-Qatar"/>
    <n v="1000"/>
    <n v="1400000239"/>
    <s v="CAKE DRY 350GM EXP X12"/>
    <x v="4"/>
    <n v="300"/>
    <s v="CS"/>
    <n v="12"/>
    <n v="3600"/>
    <n v="1.26"/>
    <x v="788"/>
    <n v="3951"/>
    <n v="20077637"/>
    <s v="Export"/>
    <n v="90086816"/>
    <x v="58"/>
    <s v="50"/>
    <x v="6"/>
    <x v="6"/>
    <s v="IFAD - Export Sales"/>
    <s v="0080106915"/>
    <n v="44878"/>
    <s v="USD"/>
    <n v="3600"/>
    <n v="3600"/>
    <n v="274788.36"/>
    <n v="2775.64"/>
    <x v="6"/>
    <x v="6"/>
    <n v="99999"/>
    <x v="0"/>
    <n v="97477788436"/>
    <n v="300"/>
  </r>
  <r>
    <x v="6"/>
    <s v="IMPL-EXP-125-2022-Layan-Qatar"/>
    <n v="1000"/>
    <n v="1400000584"/>
    <s v="CHANACHUR 50GM EXP X96"/>
    <x v="3"/>
    <n v="153"/>
    <s v="CS"/>
    <n v="96"/>
    <n v="14688"/>
    <n v="0.73440000000000005"/>
    <x v="789"/>
    <n v="1845.18"/>
    <n v="20077637"/>
    <s v="Export"/>
    <n v="90086816"/>
    <x v="58"/>
    <s v="50"/>
    <x v="6"/>
    <x v="6"/>
    <s v="IFAD - Export Sales"/>
    <s v="0080106915"/>
    <n v="44878"/>
    <s v="USD"/>
    <n v="1683"/>
    <n v="1683"/>
    <n v="126317.07"/>
    <n v="1275.93"/>
    <x v="6"/>
    <x v="6"/>
    <n v="99999"/>
    <x v="0"/>
    <n v="97477788436"/>
    <n v="153"/>
  </r>
  <r>
    <x v="6"/>
    <s v="IMPL-EXP-125-2022-Layan-Qatar"/>
    <n v="1000"/>
    <n v="1400000333"/>
    <s v="MUSTARD OIL 400ML EXP X24"/>
    <x v="5"/>
    <n v="300"/>
    <s v="CS"/>
    <n v="24"/>
    <n v="7200"/>
    <n v="2.88"/>
    <x v="790"/>
    <n v="8556"/>
    <n v="20077637"/>
    <s v="Export"/>
    <n v="90086818"/>
    <x v="58"/>
    <s v="50"/>
    <x v="6"/>
    <x v="6"/>
    <s v="IFAD - Export Sales"/>
    <s v="0080106803"/>
    <n v="44878"/>
    <s v="USD"/>
    <n v="7800"/>
    <n v="7800"/>
    <n v="590759.73"/>
    <n v="5967.27"/>
    <x v="6"/>
    <x v="6"/>
    <n v="99999"/>
    <x v="0"/>
    <n v="97477788436"/>
    <n v="300"/>
  </r>
  <r>
    <x v="2"/>
    <s v="IMPL-EXP-301-2022_UK_ Neelas Home"/>
    <n v="1000"/>
    <n v="1400000165"/>
    <s v="NOODLES EGGY INST CHIC 390GM EXP X24"/>
    <x v="1"/>
    <n v="151"/>
    <s v="CS"/>
    <n v="24"/>
    <n v="3624"/>
    <n v="1.4134"/>
    <x v="791"/>
    <n v="2416"/>
    <n v="20079022"/>
    <s v="Export"/>
    <n v="90087200"/>
    <x v="59"/>
    <s v="50"/>
    <x v="2"/>
    <x v="2"/>
    <s v="IFAD - Export Sales"/>
    <s v="0080107421"/>
    <n v="44881"/>
    <s v="USD"/>
    <n v="2416"/>
    <n v="2416"/>
    <n v="181997.64"/>
    <n v="1838.36"/>
    <x v="2"/>
    <x v="2"/>
    <n v="99999"/>
    <x v="0"/>
    <n v="447846168542"/>
    <n v="151"/>
  </r>
  <r>
    <x v="2"/>
    <s v="IMPL-EXP-301-2022_UK_ Neelas Home"/>
    <n v="1000"/>
    <n v="1400000153"/>
    <s v="NOODLES EGGY INST MAS 390GM EXP X24"/>
    <x v="1"/>
    <n v="101"/>
    <s v="CS"/>
    <n v="24"/>
    <n v="2424"/>
    <n v="0.94540000000000002"/>
    <x v="792"/>
    <n v="1616"/>
    <n v="20079022"/>
    <s v="Export"/>
    <n v="90087200"/>
    <x v="59"/>
    <s v="50"/>
    <x v="2"/>
    <x v="2"/>
    <s v="IFAD - Export Sales"/>
    <s v="0080107421"/>
    <n v="44881"/>
    <s v="USD"/>
    <n v="1616"/>
    <n v="1616"/>
    <n v="118267.38"/>
    <n v="1194.6199999999999"/>
    <x v="2"/>
    <x v="2"/>
    <n v="99999"/>
    <x v="0"/>
    <n v="447846168542"/>
    <n v="101"/>
  </r>
  <r>
    <x v="2"/>
    <s v="IMPL-EXP-301-2022_UK_ Neelas Home"/>
    <n v="1000"/>
    <n v="1400000281"/>
    <s v="AMS MAIDA 2KG WITH MASTER CFC EXP X10"/>
    <x v="6"/>
    <n v="51"/>
    <s v="CS"/>
    <n v="10"/>
    <n v="510"/>
    <n v="1.02"/>
    <x v="793"/>
    <n v="663"/>
    <n v="20079022"/>
    <s v="Export"/>
    <n v="90087200"/>
    <x v="59"/>
    <s v="50"/>
    <x v="2"/>
    <x v="2"/>
    <s v="IFAD - Export Sales"/>
    <s v="0080107421"/>
    <n v="44881"/>
    <s v="USD"/>
    <n v="663"/>
    <n v="663"/>
    <n v="70002.899999999994"/>
    <n v="707.1"/>
    <x v="2"/>
    <x v="2"/>
    <n v="99999"/>
    <x v="0"/>
    <n v="447846168542"/>
    <n v="51"/>
  </r>
  <r>
    <x v="2"/>
    <s v="IMPL-EXP-301-2022_UK_ Neelas Home"/>
    <n v="1000"/>
    <n v="1400000359"/>
    <s v="BISCUIT SALTY BITE 300GM EXP X12"/>
    <x v="0"/>
    <n v="51"/>
    <s v="CS"/>
    <n v="12"/>
    <n v="612"/>
    <n v="0.18360000000000001"/>
    <x v="794"/>
    <n v="408"/>
    <n v="20079022"/>
    <s v="Export"/>
    <n v="90087202"/>
    <x v="59"/>
    <s v="50"/>
    <x v="2"/>
    <x v="2"/>
    <s v="IFAD - Export Sales"/>
    <s v="0080107317"/>
    <n v="44881"/>
    <s v="USD"/>
    <n v="408"/>
    <n v="408"/>
    <n v="24792.57"/>
    <n v="250.43"/>
    <x v="2"/>
    <x v="2"/>
    <n v="99999"/>
    <x v="0"/>
    <n v="447846168542"/>
    <n v="51"/>
  </r>
  <r>
    <x v="2"/>
    <s v="IMPL-EXP-301-2022_UK_ Neelas Home"/>
    <n v="1000"/>
    <n v="1400000135"/>
    <s v="BISCUIT TOAST SWEET 350GM TRAY EXP X24"/>
    <x v="2"/>
    <n v="101"/>
    <s v="CS"/>
    <n v="24"/>
    <n v="2424"/>
    <n v="0.84840000000000004"/>
    <x v="795"/>
    <n v="1414"/>
    <n v="20079022"/>
    <s v="Export"/>
    <n v="90087202"/>
    <x v="59"/>
    <s v="50"/>
    <x v="2"/>
    <x v="2"/>
    <s v="IFAD - Export Sales"/>
    <s v="0080107317"/>
    <n v="44881"/>
    <s v="USD"/>
    <n v="1414"/>
    <n v="1414"/>
    <n v="126484.38"/>
    <n v="1277.6199999999999"/>
    <x v="2"/>
    <x v="2"/>
    <n v="99999"/>
    <x v="0"/>
    <n v="447846168542"/>
    <n v="101"/>
  </r>
  <r>
    <x v="2"/>
    <s v="IMPL-EXP-301-2022_UK_ Neelas Home"/>
    <n v="1000"/>
    <n v="1400000136"/>
    <s v="BISCUIT TOAST BABY T 350GM EXP X24"/>
    <x v="2"/>
    <n v="101"/>
    <s v="CS"/>
    <n v="24"/>
    <n v="2424"/>
    <n v="0.84840000000000004"/>
    <x v="795"/>
    <n v="1414"/>
    <n v="20079022"/>
    <s v="Export"/>
    <n v="90087202"/>
    <x v="59"/>
    <s v="50"/>
    <x v="2"/>
    <x v="2"/>
    <s v="IFAD - Export Sales"/>
    <s v="0080107317"/>
    <n v="44881"/>
    <s v="USD"/>
    <n v="1414"/>
    <n v="1414"/>
    <n v="124375.67999999999"/>
    <n v="1256.32"/>
    <x v="2"/>
    <x v="2"/>
    <n v="99999"/>
    <x v="0"/>
    <n v="447846168542"/>
    <n v="101"/>
  </r>
  <r>
    <x v="2"/>
    <s v="IMPL-EXP-301-2022_UK_ Neelas Home"/>
    <n v="1000"/>
    <n v="1400000137"/>
    <s v="BISCUIT TOAST MURI TRAY 350GM EXP X24"/>
    <x v="2"/>
    <n v="151"/>
    <s v="CS"/>
    <n v="24"/>
    <n v="3624"/>
    <n v="1.2684"/>
    <x v="796"/>
    <n v="2114"/>
    <n v="20079022"/>
    <s v="Export"/>
    <n v="90087202"/>
    <x v="59"/>
    <s v="50"/>
    <x v="2"/>
    <x v="2"/>
    <s v="IFAD - Export Sales"/>
    <s v="0080107317"/>
    <n v="44881"/>
    <s v="USD"/>
    <n v="2114"/>
    <n v="2114"/>
    <n v="172393.65"/>
    <n v="1741.35"/>
    <x v="2"/>
    <x v="2"/>
    <n v="99999"/>
    <x v="0"/>
    <n v="447846168542"/>
    <n v="151"/>
  </r>
  <r>
    <x v="2"/>
    <s v="IMPL-EXP-301-2022_UK_ Neelas Home"/>
    <n v="1000"/>
    <n v="1400000155"/>
    <s v="CAKE DRY 350GM EXP X24"/>
    <x v="4"/>
    <n v="151"/>
    <s v="CS"/>
    <n v="24"/>
    <n v="3624"/>
    <n v="1.2684"/>
    <x v="797"/>
    <n v="3473"/>
    <n v="20079022"/>
    <s v="Export"/>
    <n v="90087202"/>
    <x v="59"/>
    <s v="50"/>
    <x v="2"/>
    <x v="2"/>
    <s v="IFAD - Export Sales"/>
    <s v="0080107317"/>
    <n v="44881"/>
    <s v="USD"/>
    <n v="3473"/>
    <n v="3473"/>
    <n v="273394.44"/>
    <n v="2761.56"/>
    <x v="2"/>
    <x v="2"/>
    <n v="99999"/>
    <x v="0"/>
    <n v="447846168542"/>
    <n v="151"/>
  </r>
  <r>
    <x v="5"/>
    <s v="IMPL-EXP-335-2022_UAE_Backet Food"/>
    <n v="1000"/>
    <n v="1400000121"/>
    <s v="MUSTARD OIL 500ML EXP X24"/>
    <x v="5"/>
    <n v="100"/>
    <s v="CS"/>
    <n v="24"/>
    <n v="2400"/>
    <n v="1.2"/>
    <x v="798"/>
    <n v="3104"/>
    <n v="20080348"/>
    <s v="Export"/>
    <n v="90088307"/>
    <x v="60"/>
    <s v="50"/>
    <x v="5"/>
    <x v="5"/>
    <s v="IFAD - Export Sales"/>
    <s v="0080108853"/>
    <n v="44891"/>
    <s v="USD"/>
    <n v="2900"/>
    <n v="2900"/>
    <n v="240840.27"/>
    <n v="2432.73"/>
    <x v="5"/>
    <x v="5"/>
    <n v="99999"/>
    <x v="0"/>
    <n v="971505453097"/>
    <n v="100"/>
  </r>
  <r>
    <x v="5"/>
    <s v="IMPL-EXP-335-2022_UAE_Backet Food"/>
    <n v="1000"/>
    <n v="1400000157"/>
    <s v="MUSTARD OIL 1000 ML EXP X12"/>
    <x v="5"/>
    <n v="500"/>
    <s v="CS"/>
    <n v="12"/>
    <n v="6000"/>
    <n v="6"/>
    <x v="799"/>
    <n v="15515"/>
    <n v="20080348"/>
    <s v="Export"/>
    <n v="90088307"/>
    <x v="60"/>
    <s v="50"/>
    <x v="5"/>
    <x v="5"/>
    <s v="IFAD - Export Sales"/>
    <s v="0080108853"/>
    <n v="44891"/>
    <s v="USD"/>
    <n v="14500"/>
    <n v="14500"/>
    <n v="1173359.8799999999"/>
    <n v="11852.12"/>
    <x v="5"/>
    <x v="5"/>
    <n v="99999"/>
    <x v="0"/>
    <n v="971505453097"/>
    <n v="500"/>
  </r>
  <r>
    <x v="5"/>
    <s v="IMPL-EXP-335-2022_UAE_Backet Food"/>
    <n v="1000"/>
    <n v="1400000353"/>
    <s v="RICE PUFFED 400GM EXP X10"/>
    <x v="8"/>
    <n v="800"/>
    <s v="CS"/>
    <n v="10"/>
    <n v="8000"/>
    <n v="3.2"/>
    <x v="800"/>
    <n v="3592"/>
    <n v="20080348"/>
    <s v="Export"/>
    <n v="90088308"/>
    <x v="60"/>
    <s v="50"/>
    <x v="5"/>
    <x v="5"/>
    <s v="IFAD - Export Sales"/>
    <s v="0080108854"/>
    <n v="44891"/>
    <s v="USD"/>
    <n v="3360"/>
    <n v="3360"/>
    <n v="236960.46"/>
    <n v="2393.54"/>
    <x v="5"/>
    <x v="5"/>
    <n v="99999"/>
    <x v="0"/>
    <n v="971505453097"/>
    <n v="800"/>
  </r>
  <r>
    <x v="5"/>
    <s v="IMPL-EXP-335-2022_UAE_Backet Food"/>
    <n v="1000"/>
    <n v="1400000654"/>
    <s v="BISCUIT TOAST SWEET 300GM T EXP X12"/>
    <x v="2"/>
    <n v="100"/>
    <s v="CS"/>
    <n v="12"/>
    <n v="1200"/>
    <n v="0.36"/>
    <x v="801"/>
    <n v="695"/>
    <n v="20080348"/>
    <s v="Export"/>
    <n v="90088310"/>
    <x v="60"/>
    <s v="50"/>
    <x v="5"/>
    <x v="5"/>
    <s v="IFAD - Export Sales"/>
    <s v="0080108852"/>
    <n v="44891"/>
    <s v="USD"/>
    <n v="650"/>
    <n v="650"/>
    <n v="56939.85"/>
    <n v="575.15"/>
    <x v="5"/>
    <x v="5"/>
    <n v="99999"/>
    <x v="0"/>
    <n v="971505453097"/>
    <n v="100"/>
  </r>
  <r>
    <x v="5"/>
    <s v="IMPL-EXP-335-2022_UAE_Backet Food"/>
    <n v="1000"/>
    <n v="1400000656"/>
    <s v="BISCUIT TOAST MURI 300GM T EXP X12"/>
    <x v="2"/>
    <n v="100"/>
    <s v="CS"/>
    <n v="12"/>
    <n v="1200"/>
    <n v="0.36"/>
    <x v="801"/>
    <n v="695"/>
    <n v="20080348"/>
    <s v="Export"/>
    <n v="90088310"/>
    <x v="60"/>
    <s v="50"/>
    <x v="5"/>
    <x v="5"/>
    <s v="IFAD - Export Sales"/>
    <s v="0080108852"/>
    <n v="44891"/>
    <s v="USD"/>
    <n v="650"/>
    <n v="650"/>
    <n v="52224.480000000003"/>
    <n v="527.52"/>
    <x v="5"/>
    <x v="5"/>
    <n v="99999"/>
    <x v="0"/>
    <n v="971505453097"/>
    <n v="100"/>
  </r>
  <r>
    <x v="5"/>
    <s v="IMPL-EXP-335-2022_UAE_Backet Food"/>
    <n v="1000"/>
    <n v="1400000239"/>
    <s v="CAKE DRY 350GM EXP X12"/>
    <x v="4"/>
    <n v="100"/>
    <s v="CS"/>
    <n v="12"/>
    <n v="1200"/>
    <n v="0.42"/>
    <x v="802"/>
    <n v="1123"/>
    <n v="20080348"/>
    <s v="Export"/>
    <n v="90088310"/>
    <x v="60"/>
    <s v="50"/>
    <x v="5"/>
    <x v="5"/>
    <s v="IFAD - Export Sales"/>
    <s v="0080108852"/>
    <n v="44891"/>
    <s v="USD"/>
    <n v="1050"/>
    <n v="1050"/>
    <n v="91607.67"/>
    <n v="925.33"/>
    <x v="5"/>
    <x v="5"/>
    <n v="99999"/>
    <x v="0"/>
    <n v="971505453097"/>
    <n v="100"/>
  </r>
  <r>
    <x v="5"/>
    <s v="IMPL-EXP-335-2022_UAE_Backet Food"/>
    <n v="1000"/>
    <n v="1400000121"/>
    <s v="MUSTARD OIL 500ML EXP X24"/>
    <x v="5"/>
    <n v="200"/>
    <s v="CS"/>
    <n v="24"/>
    <n v="4800"/>
    <n v="2.4"/>
    <x v="803"/>
    <n v="6208"/>
    <n v="20080348"/>
    <s v="Export"/>
    <n v="90088310"/>
    <x v="60"/>
    <s v="50"/>
    <x v="5"/>
    <x v="5"/>
    <s v="IFAD - Export Sales"/>
    <s v="0080108852"/>
    <n v="44891"/>
    <s v="USD"/>
    <n v="5800"/>
    <n v="5800"/>
    <n v="481679.55"/>
    <n v="4865.45"/>
    <x v="5"/>
    <x v="5"/>
    <n v="99999"/>
    <x v="0"/>
    <n v="971505453097"/>
    <n v="200"/>
  </r>
  <r>
    <x v="5"/>
    <s v="IMPL-EXP-335-2022_UAE_Backet Food"/>
    <n v="1000"/>
    <n v="1400000157"/>
    <s v="MUSTARD OIL 1000 ML EXP X12"/>
    <x v="5"/>
    <n v="200"/>
    <s v="CS"/>
    <n v="12"/>
    <n v="2400"/>
    <n v="2.4"/>
    <x v="804"/>
    <n v="6206"/>
    <n v="20080348"/>
    <s v="Export"/>
    <n v="90088310"/>
    <x v="60"/>
    <s v="50"/>
    <x v="5"/>
    <x v="5"/>
    <s v="IFAD - Export Sales"/>
    <s v="0080108852"/>
    <n v="44891"/>
    <s v="USD"/>
    <n v="5800"/>
    <n v="5800"/>
    <n v="469344.15"/>
    <n v="4740.8500000000004"/>
    <x v="5"/>
    <x v="5"/>
    <n v="99999"/>
    <x v="0"/>
    <n v="971505453097"/>
    <n v="200"/>
  </r>
  <r>
    <x v="5"/>
    <s v="IMPL-EXP-335-2022_UAE_Backet Food"/>
    <n v="1000"/>
    <n v="1400000586"/>
    <s v="CHANACHUR 275GM EXP X24"/>
    <x v="3"/>
    <n v="100"/>
    <s v="CS"/>
    <n v="24"/>
    <n v="2400"/>
    <n v="0.66"/>
    <x v="805"/>
    <n v="1177"/>
    <n v="20080348"/>
    <s v="Export"/>
    <n v="90088310"/>
    <x v="60"/>
    <s v="50"/>
    <x v="5"/>
    <x v="5"/>
    <s v="IFAD - Export Sales"/>
    <s v="0080108852"/>
    <n v="44891"/>
    <s v="USD"/>
    <n v="1100"/>
    <n v="1100"/>
    <n v="92495.7"/>
    <n v="934.3"/>
    <x v="5"/>
    <x v="5"/>
    <n v="99999"/>
    <x v="0"/>
    <n v="971505453097"/>
    <n v="100"/>
  </r>
  <r>
    <x v="5"/>
    <s v="IMPL-EXP-335-2022_UAE_Backet Food"/>
    <n v="1000"/>
    <n v="1400000131"/>
    <s v="BISCUIT TOAST BABY 350GM EXP X12"/>
    <x v="2"/>
    <n v="100"/>
    <s v="CS"/>
    <n v="12"/>
    <n v="1200"/>
    <n v="0.42"/>
    <x v="801"/>
    <n v="695"/>
    <n v="20080348"/>
    <s v="Export"/>
    <n v="90088310"/>
    <x v="60"/>
    <s v="50"/>
    <x v="5"/>
    <x v="5"/>
    <s v="IFAD - Export Sales"/>
    <s v="0080108852"/>
    <n v="44891"/>
    <s v="USD"/>
    <n v="650"/>
    <n v="650"/>
    <n v="62244.27"/>
    <n v="628.73"/>
    <x v="5"/>
    <x v="5"/>
    <n v="99999"/>
    <x v="0"/>
    <n v="971505453097"/>
    <n v="100"/>
  </r>
  <r>
    <x v="3"/>
    <s v="IMPL-EXP-355-2022_MAlaysia_ Bengal"/>
    <n v="1000"/>
    <n v="1400000115"/>
    <s v="BISCUIT KAJU DELIGHT 70GM EXP X144"/>
    <x v="0"/>
    <n v="70"/>
    <s v="CS"/>
    <n v="144"/>
    <n v="10080"/>
    <n v="0.7056"/>
    <x v="806"/>
    <n v="1120"/>
    <n v="20080670"/>
    <s v="Export"/>
    <n v="90088436"/>
    <x v="61"/>
    <s v="50"/>
    <x v="3"/>
    <x v="3"/>
    <s v="IFAD - Export Sales"/>
    <s v="0080109021"/>
    <n v="44893"/>
    <s v="USD"/>
    <n v="1120"/>
    <n v="1120"/>
    <n v="95457.78"/>
    <n v="964.22"/>
    <x v="3"/>
    <x v="3"/>
    <n v="99999"/>
    <x v="0"/>
    <n v="60123070476"/>
    <n v="70"/>
  </r>
  <r>
    <x v="3"/>
    <s v="IMPL-EXP-355-2022_MAlaysia_ Bengal"/>
    <n v="1000"/>
    <n v="1400000129"/>
    <s v="BISCUIT BUTTER DELIGHT 70GM EXP X144"/>
    <x v="0"/>
    <n v="30"/>
    <s v="CS"/>
    <n v="144"/>
    <n v="4320"/>
    <n v="0.3024"/>
    <x v="807"/>
    <n v="480"/>
    <n v="20080670"/>
    <s v="Export"/>
    <n v="90088436"/>
    <x v="61"/>
    <s v="50"/>
    <x v="3"/>
    <x v="3"/>
    <s v="IFAD - Export Sales"/>
    <s v="0080109021"/>
    <n v="44893"/>
    <s v="USD"/>
    <n v="480"/>
    <n v="480"/>
    <n v="37109.160000000003"/>
    <n v="374.84"/>
    <x v="3"/>
    <x v="3"/>
    <n v="99999"/>
    <x v="0"/>
    <n v="60123070476"/>
    <n v="30"/>
  </r>
  <r>
    <x v="3"/>
    <s v="IMPL-EXP-355-2022_MAlaysia_ Bengal"/>
    <n v="1000"/>
    <n v="1400000643"/>
    <s v="BISCUIT MIXED FRUIT 60GM EXP X144"/>
    <x v="0"/>
    <n v="20"/>
    <s v="CS"/>
    <n v="144"/>
    <n v="2880"/>
    <n v="0.17280000000000001"/>
    <x v="808"/>
    <n v="300"/>
    <n v="20080670"/>
    <s v="Export"/>
    <n v="90088436"/>
    <x v="61"/>
    <s v="50"/>
    <x v="3"/>
    <x v="3"/>
    <s v="IFAD - Export Sales"/>
    <s v="0080109021"/>
    <n v="44893"/>
    <s v="USD"/>
    <n v="300"/>
    <n v="300"/>
    <n v="23414.49"/>
    <n v="236.51"/>
    <x v="3"/>
    <x v="3"/>
    <n v="99999"/>
    <x v="0"/>
    <n v="60123070476"/>
    <n v="20"/>
  </r>
  <r>
    <x v="3"/>
    <s v="IMPL-EXP-355-2022_MAlaysia_ Bengal"/>
    <n v="1000"/>
    <n v="1400000401"/>
    <s v="BISCUIT PATATES 75GM EXP X144"/>
    <x v="0"/>
    <n v="30"/>
    <s v="CS"/>
    <n v="144"/>
    <n v="4320"/>
    <n v="0.32400000000000001"/>
    <x v="807"/>
    <n v="480"/>
    <n v="20080670"/>
    <s v="Export"/>
    <n v="90088436"/>
    <x v="61"/>
    <s v="50"/>
    <x v="3"/>
    <x v="3"/>
    <s v="IFAD - Export Sales"/>
    <s v="0080109021"/>
    <n v="44893"/>
    <s v="USD"/>
    <n v="480"/>
    <n v="480"/>
    <n v="39268.35"/>
    <n v="396.65"/>
    <x v="3"/>
    <x v="3"/>
    <n v="99999"/>
    <x v="0"/>
    <n v="60123070476"/>
    <n v="30"/>
  </r>
  <r>
    <x v="3"/>
    <s v="IMPL-EXP-355-2022_MAlaysia_ Bengal"/>
    <n v="1000"/>
    <n v="1400000631"/>
    <s v="BISCUIT MILK 45GM EXP X144"/>
    <x v="0"/>
    <n v="30"/>
    <s v="CS"/>
    <n v="144"/>
    <n v="4320"/>
    <n v="0.19439999999999999"/>
    <x v="809"/>
    <n v="390"/>
    <n v="20080670"/>
    <s v="Export"/>
    <n v="90088436"/>
    <x v="61"/>
    <s v="50"/>
    <x v="3"/>
    <x v="3"/>
    <s v="IFAD - Export Sales"/>
    <s v="0080109021"/>
    <n v="44893"/>
    <s v="USD"/>
    <n v="390"/>
    <n v="390"/>
    <n v="23025.42"/>
    <n v="232.58"/>
    <x v="3"/>
    <x v="3"/>
    <n v="99999"/>
    <x v="0"/>
    <n v="60123070476"/>
    <n v="30"/>
  </r>
  <r>
    <x v="3"/>
    <s v="IMPL-EXP-355-2022_MAlaysia_ Bengal"/>
    <n v="1000"/>
    <n v="1400000400"/>
    <s v="BISCUIT JEERA 70GM EXP X144"/>
    <x v="0"/>
    <n v="30"/>
    <s v="CS"/>
    <n v="144"/>
    <n v="4320"/>
    <n v="0.3024"/>
    <x v="807"/>
    <n v="480"/>
    <n v="20080670"/>
    <s v="Export"/>
    <n v="90088436"/>
    <x v="61"/>
    <s v="50"/>
    <x v="3"/>
    <x v="3"/>
    <s v="IFAD - Export Sales"/>
    <s v="0080109021"/>
    <n v="44893"/>
    <s v="USD"/>
    <n v="480"/>
    <n v="480"/>
    <n v="33609.51"/>
    <n v="339.49"/>
    <x v="3"/>
    <x v="3"/>
    <n v="99999"/>
    <x v="0"/>
    <n v="60123070476"/>
    <n v="30"/>
  </r>
  <r>
    <x v="3"/>
    <s v="IMPL-EXP-355-2022_MAlaysia_ Bengal"/>
    <n v="1000"/>
    <n v="1400000355"/>
    <s v="RICE PUFFED 400GM EXP X20"/>
    <x v="8"/>
    <n v="205"/>
    <s v="CS"/>
    <n v="20"/>
    <n v="4100"/>
    <n v="1.64"/>
    <x v="810"/>
    <n v="1435"/>
    <n v="20080670"/>
    <s v="Export"/>
    <n v="90088436"/>
    <x v="61"/>
    <s v="50"/>
    <x v="3"/>
    <x v="3"/>
    <s v="IFAD - Export Sales"/>
    <s v="0080109021"/>
    <n v="44893"/>
    <s v="USD"/>
    <n v="1435"/>
    <n v="1435"/>
    <n v="124517.25"/>
    <n v="1257.75"/>
    <x v="3"/>
    <x v="3"/>
    <n v="99999"/>
    <x v="0"/>
    <n v="60123070476"/>
    <n v="205"/>
  </r>
  <r>
    <x v="4"/>
    <s v="IMPL-EXP-315-2022_KSA_Bahar Food"/>
    <n v="1000"/>
    <n v="1400000157"/>
    <s v="MUSTARD OIL 1000 ML EXP X12"/>
    <x v="5"/>
    <n v="100"/>
    <s v="CS"/>
    <n v="12"/>
    <n v="1200"/>
    <n v="1.2"/>
    <x v="811"/>
    <n v="3312"/>
    <n v="20080606"/>
    <s v="Export"/>
    <n v="90089487"/>
    <x v="62"/>
    <s v="50"/>
    <x v="9"/>
    <x v="9"/>
    <s v="IFAD - Export Sales"/>
    <s v="0080110263"/>
    <n v="44904"/>
    <s v="USD"/>
    <n v="2850"/>
    <n v="2850"/>
    <n v="234671.58"/>
    <n v="2370.42"/>
    <x v="9"/>
    <x v="1"/>
    <n v="1000"/>
    <x v="0"/>
    <n v="966542290535"/>
    <n v="100"/>
  </r>
  <r>
    <x v="4"/>
    <s v="IMPL-EXP-315-2022_KSA_Bahar Food"/>
    <n v="1000"/>
    <n v="1400000321"/>
    <s v="RICE AROMATIC 1000GM LOCPM EXP X10"/>
    <x v="9"/>
    <n v="300"/>
    <s v="CS"/>
    <n v="10"/>
    <n v="3000"/>
    <n v="3"/>
    <x v="812"/>
    <n v="4011"/>
    <n v="20080606"/>
    <s v="Export"/>
    <n v="90089487"/>
    <x v="62"/>
    <s v="50"/>
    <x v="9"/>
    <x v="9"/>
    <s v="IFAD - Export Sales"/>
    <s v="0080110263"/>
    <n v="44904"/>
    <s v="USD"/>
    <n v="3450"/>
    <n v="3450"/>
    <n v="339689.79"/>
    <n v="3431.21"/>
    <x v="9"/>
    <x v="1"/>
    <n v="1000"/>
    <x v="0"/>
    <n v="966542290535"/>
    <n v="300"/>
  </r>
  <r>
    <x v="4"/>
    <s v="IMPL-EXP-315-2022_KSA_Bahar Food"/>
    <n v="1000"/>
    <n v="1400000115"/>
    <s v="BISCUIT KAJU DELIGHT 70GM EXP X144"/>
    <x v="0"/>
    <n v="100"/>
    <s v="CS"/>
    <n v="144"/>
    <n v="14400"/>
    <n v="1.008"/>
    <x v="813"/>
    <n v="1801"/>
    <n v="20080606"/>
    <s v="Export"/>
    <n v="90089488"/>
    <x v="62"/>
    <s v="50"/>
    <x v="9"/>
    <x v="9"/>
    <s v="IFAD - Export Sales"/>
    <s v="0080110260"/>
    <n v="44904"/>
    <s v="USD"/>
    <n v="1550"/>
    <n v="1550"/>
    <n v="136367.54999999999"/>
    <n v="1377.45"/>
    <x v="9"/>
    <x v="1"/>
    <n v="1000"/>
    <x v="0"/>
    <n v="966542290535"/>
    <n v="100"/>
  </r>
  <r>
    <x v="4"/>
    <s v="IMPL-EXP-315-2022_KSA_Bahar Food"/>
    <n v="1000"/>
    <n v="1400000400"/>
    <s v="BISCUIT JEERA 70GM EXP X144"/>
    <x v="0"/>
    <n v="90"/>
    <s v="CS"/>
    <n v="144"/>
    <n v="12960"/>
    <n v="0.90720000000000001"/>
    <x v="814"/>
    <n v="1620.9"/>
    <n v="20080606"/>
    <s v="Export"/>
    <n v="90089488"/>
    <x v="62"/>
    <s v="50"/>
    <x v="9"/>
    <x v="9"/>
    <s v="IFAD - Export Sales"/>
    <s v="0080110260"/>
    <n v="44904"/>
    <s v="USD"/>
    <n v="1395"/>
    <n v="1395"/>
    <n v="100698.84"/>
    <n v="1017.16"/>
    <x v="9"/>
    <x v="1"/>
    <n v="1000"/>
    <x v="0"/>
    <n v="966542290535"/>
    <n v="90"/>
  </r>
  <r>
    <x v="4"/>
    <s v="IMPL-EXP-315-2022_KSA_Bahar Food"/>
    <n v="1000"/>
    <n v="1400000654"/>
    <s v="BISCUIT TOAST SWEET 300GM T EXP X12"/>
    <x v="2"/>
    <n v="170"/>
    <s v="CS"/>
    <n v="12"/>
    <n v="2040"/>
    <n v="0.61199999999999999"/>
    <x v="815"/>
    <n v="1383.8"/>
    <n v="20080606"/>
    <s v="Export"/>
    <n v="90089488"/>
    <x v="62"/>
    <s v="50"/>
    <x v="9"/>
    <x v="9"/>
    <s v="IFAD - Export Sales"/>
    <s v="0080110260"/>
    <n v="44904"/>
    <s v="USD"/>
    <n v="1190"/>
    <n v="1190"/>
    <n v="96798.24"/>
    <n v="977.76"/>
    <x v="9"/>
    <x v="1"/>
    <n v="1000"/>
    <x v="0"/>
    <n v="966542290535"/>
    <n v="170"/>
  </r>
  <r>
    <x v="4"/>
    <s v="IMPL-EXP-315-2022_KSA_Bahar Food"/>
    <n v="1000"/>
    <n v="1400000656"/>
    <s v="BISCUIT TOAST MURI 300GM T EXP X12"/>
    <x v="2"/>
    <n v="100"/>
    <s v="CS"/>
    <n v="12"/>
    <n v="1200"/>
    <n v="0.36"/>
    <x v="816"/>
    <n v="814"/>
    <n v="20080606"/>
    <s v="Export"/>
    <n v="90089488"/>
    <x v="62"/>
    <s v="50"/>
    <x v="9"/>
    <x v="9"/>
    <s v="IFAD - Export Sales"/>
    <s v="0080110260"/>
    <n v="44904"/>
    <s v="USD"/>
    <n v="700"/>
    <n v="700"/>
    <n v="52224.480000000003"/>
    <n v="527.52"/>
    <x v="9"/>
    <x v="1"/>
    <n v="1000"/>
    <x v="0"/>
    <n v="966542290535"/>
    <n v="100"/>
  </r>
  <r>
    <x v="4"/>
    <s v="IMPL-EXP-315-2022_KSA_Bahar Food"/>
    <n v="1000"/>
    <n v="1400000334"/>
    <s v="MUSTARD OIL 200ML EXP X24"/>
    <x v="5"/>
    <n v="300"/>
    <s v="CS"/>
    <n v="24"/>
    <n v="7200"/>
    <n v="1.44"/>
    <x v="817"/>
    <n v="4707"/>
    <n v="20080606"/>
    <s v="Export"/>
    <n v="90089488"/>
    <x v="62"/>
    <s v="50"/>
    <x v="9"/>
    <x v="9"/>
    <s v="IFAD - Export Sales"/>
    <s v="0080110260"/>
    <n v="44904"/>
    <s v="USD"/>
    <n v="4050"/>
    <n v="4050"/>
    <n v="316439.64"/>
    <n v="3196.36"/>
    <x v="9"/>
    <x v="1"/>
    <n v="1000"/>
    <x v="0"/>
    <n v="966542290535"/>
    <n v="300"/>
  </r>
  <r>
    <x v="4"/>
    <s v="IMPL-EXP-315-2022_KSA_Bahar Food"/>
    <n v="1000"/>
    <n v="1400000446"/>
    <s v="SPICES WHOLE DRY CHILLI 50GM EXP X60"/>
    <x v="11"/>
    <n v="100"/>
    <s v="CS"/>
    <n v="60"/>
    <n v="6000"/>
    <n v="0.3"/>
    <x v="818"/>
    <n v="1540"/>
    <n v="20080606"/>
    <s v="Export"/>
    <n v="90089488"/>
    <x v="62"/>
    <s v="50"/>
    <x v="9"/>
    <x v="9"/>
    <s v="IFAD - Export Sales"/>
    <s v="0080110260"/>
    <n v="44904"/>
    <s v="USD"/>
    <n v="1325"/>
    <n v="1325"/>
    <n v="149640.48000000001"/>
    <n v="1511.52"/>
    <x v="9"/>
    <x v="1"/>
    <n v="1000"/>
    <x v="0"/>
    <n v="966542290535"/>
    <n v="100"/>
  </r>
  <r>
    <x v="4"/>
    <s v="IMPL-EXP-315-2022_KSA_Bahar Food"/>
    <n v="1000"/>
    <n v="1400000587"/>
    <s v="JHAL MURI WASABI 40GM EXP X64"/>
    <x v="3"/>
    <n v="35"/>
    <s v="CS"/>
    <n v="64"/>
    <n v="2240"/>
    <n v="8.9599999999999999E-2"/>
    <x v="819"/>
    <n v="235.9"/>
    <n v="20080606"/>
    <s v="Export"/>
    <n v="90089488"/>
    <x v="62"/>
    <s v="50"/>
    <x v="9"/>
    <x v="9"/>
    <s v="IFAD - Export Sales"/>
    <s v="0080110260"/>
    <n v="44904"/>
    <s v="USD"/>
    <n v="203"/>
    <n v="203"/>
    <n v="18592.2"/>
    <n v="187.8"/>
    <x v="9"/>
    <x v="1"/>
    <n v="1000"/>
    <x v="0"/>
    <n v="966542290535"/>
    <n v="35"/>
  </r>
  <r>
    <x v="4"/>
    <s v="IMPL-EXP-315-2022_KSA_Bahar Food"/>
    <n v="1000"/>
    <n v="1400000587"/>
    <s v="JHAL MURI WASABI 40GM EXP X64"/>
    <x v="3"/>
    <n v="625"/>
    <s v="CS"/>
    <n v="64"/>
    <n v="40000"/>
    <n v="1.6"/>
    <x v="820"/>
    <n v="4212.5"/>
    <n v="20080606"/>
    <s v="Export"/>
    <n v="90089489"/>
    <x v="62"/>
    <s v="50"/>
    <x v="9"/>
    <x v="9"/>
    <s v="IFAD - Export Sales"/>
    <s v="0080110262"/>
    <n v="44904"/>
    <s v="USD"/>
    <n v="3625"/>
    <n v="3625"/>
    <n v="332000.46000000002"/>
    <n v="3353.54"/>
    <x v="9"/>
    <x v="1"/>
    <n v="1000"/>
    <x v="0"/>
    <n v="966542290535"/>
    <n v="625"/>
  </r>
  <r>
    <x v="10"/>
    <s v="IMPL-EXP-345-2022_SINGAPORE_ Gavind"/>
    <n v="1000"/>
    <n v="1400000654"/>
    <s v="BISCUIT TOAST SWEET 300GM T EXP X12"/>
    <x v="2"/>
    <n v="150"/>
    <s v="CS"/>
    <n v="12"/>
    <n v="1800"/>
    <n v="0.54"/>
    <x v="821"/>
    <n v="1050"/>
    <n v="20080598"/>
    <s v="Export"/>
    <n v="90089519"/>
    <x v="63"/>
    <s v="50"/>
    <x v="14"/>
    <x v="14"/>
    <s v="IFAD - Export Sales"/>
    <s v="0080110280"/>
    <n v="44905"/>
    <s v="USD"/>
    <n v="1050"/>
    <n v="1050"/>
    <n v="85392.45"/>
    <n v="862.55"/>
    <x v="14"/>
    <x v="1"/>
    <n v="640417"/>
    <x v="0"/>
    <n v="91098105"/>
    <n v="150"/>
  </r>
  <r>
    <x v="10"/>
    <s v="IMPL-EXP-345-2022_SINGAPORE_ Gavind"/>
    <n v="1000"/>
    <n v="1400000655"/>
    <s v="BISCUIT TOAST BABY 300GM T EXP X12"/>
    <x v="2"/>
    <n v="30"/>
    <s v="CS"/>
    <n v="12"/>
    <n v="360"/>
    <n v="0.108"/>
    <x v="822"/>
    <n v="210"/>
    <n v="20080598"/>
    <s v="Export"/>
    <n v="90089519"/>
    <x v="63"/>
    <s v="50"/>
    <x v="14"/>
    <x v="14"/>
    <s v="IFAD - Export Sales"/>
    <s v="0080110280"/>
    <n v="44905"/>
    <s v="USD"/>
    <n v="210"/>
    <n v="210"/>
    <n v="16869.599999999999"/>
    <n v="170.4"/>
    <x v="14"/>
    <x v="1"/>
    <n v="640417"/>
    <x v="0"/>
    <n v="91098105"/>
    <n v="30"/>
  </r>
  <r>
    <x v="10"/>
    <s v="IMPL-EXP-345-2022_SINGAPORE_ Gavind"/>
    <n v="1000"/>
    <n v="1400000656"/>
    <s v="BISCUIT TOAST MURI 300GM T EXP X12"/>
    <x v="2"/>
    <n v="180"/>
    <s v="CS"/>
    <n v="12"/>
    <n v="2160"/>
    <n v="0.64800000000000002"/>
    <x v="823"/>
    <n v="1260"/>
    <n v="20080598"/>
    <s v="Export"/>
    <n v="90089519"/>
    <x v="63"/>
    <s v="50"/>
    <x v="14"/>
    <x v="14"/>
    <s v="IFAD - Export Sales"/>
    <s v="0080110280"/>
    <n v="44905"/>
    <s v="USD"/>
    <n v="1260"/>
    <n v="1260"/>
    <n v="94003.47"/>
    <n v="949.53"/>
    <x v="14"/>
    <x v="1"/>
    <n v="640417"/>
    <x v="0"/>
    <n v="91098105"/>
    <n v="180"/>
  </r>
  <r>
    <x v="10"/>
    <s v="IMPL-EXP-345-2022_SINGAPORE_ Gavind"/>
    <n v="1000"/>
    <n v="1400000139"/>
    <s v="BISCUIT TOAST MURI 600GM JAR EXP X12"/>
    <x v="2"/>
    <n v="30"/>
    <s v="CS"/>
    <n v="12"/>
    <n v="360"/>
    <n v="0.216"/>
    <x v="824"/>
    <n v="414"/>
    <n v="20080598"/>
    <s v="Export"/>
    <n v="90089519"/>
    <x v="63"/>
    <s v="50"/>
    <x v="14"/>
    <x v="14"/>
    <s v="IFAD - Export Sales"/>
    <s v="0080110280"/>
    <n v="44905"/>
    <s v="USD"/>
    <n v="414"/>
    <n v="414"/>
    <n v="29794.05"/>
    <n v="300.95"/>
    <x v="14"/>
    <x v="1"/>
    <n v="640417"/>
    <x v="0"/>
    <n v="91098105"/>
    <n v="30"/>
  </r>
  <r>
    <x v="10"/>
    <s v="IMPL-EXP-345-2022_SINGAPORE_ Gavind"/>
    <n v="1000"/>
    <n v="1400000314"/>
    <s v="BISCUIT STICK TOAST 300GM EXP X24"/>
    <x v="2"/>
    <n v="200"/>
    <s v="CS"/>
    <n v="24"/>
    <n v="4800"/>
    <n v="1.44"/>
    <x v="825"/>
    <n v="2560"/>
    <n v="20080598"/>
    <s v="Export"/>
    <n v="90089519"/>
    <x v="63"/>
    <s v="50"/>
    <x v="14"/>
    <x v="14"/>
    <s v="IFAD - Export Sales"/>
    <s v="0080110280"/>
    <n v="44905"/>
    <s v="USD"/>
    <n v="2560"/>
    <n v="2560"/>
    <n v="189407.79"/>
    <n v="1913.21"/>
    <x v="14"/>
    <x v="1"/>
    <n v="640417"/>
    <x v="0"/>
    <n v="91098105"/>
    <n v="200"/>
  </r>
  <r>
    <x v="10"/>
    <s v="IMPL-EXP-345-2022_SINGAPORE_ Gavind"/>
    <n v="1000"/>
    <n v="1400000634"/>
    <s v="BISCUIT BUTTER DELIGHT 220GM EXP X12"/>
    <x v="0"/>
    <n v="30"/>
    <s v="CS"/>
    <n v="12"/>
    <n v="360"/>
    <n v="7.9200000000000007E-2"/>
    <x v="822"/>
    <n v="210"/>
    <n v="20080598"/>
    <s v="Export"/>
    <n v="90089519"/>
    <x v="63"/>
    <s v="50"/>
    <x v="14"/>
    <x v="14"/>
    <s v="IFAD - Export Sales"/>
    <s v="0080110280"/>
    <n v="44905"/>
    <s v="USD"/>
    <n v="210"/>
    <n v="210"/>
    <n v="12661.11"/>
    <n v="127.89"/>
    <x v="14"/>
    <x v="1"/>
    <n v="640417"/>
    <x v="0"/>
    <n v="91098105"/>
    <n v="30"/>
  </r>
  <r>
    <x v="10"/>
    <s v="IMPL-EXP-345-2022_SINGAPORE_ Gavind"/>
    <n v="1000"/>
    <n v="1400000636"/>
    <s v="BISCUIT KAJU DELIGHT 220GM EXP X12"/>
    <x v="0"/>
    <n v="30"/>
    <s v="CS"/>
    <n v="12"/>
    <n v="360"/>
    <n v="7.9200000000000007E-2"/>
    <x v="822"/>
    <n v="210"/>
    <n v="20080598"/>
    <s v="Export"/>
    <n v="90089519"/>
    <x v="63"/>
    <s v="50"/>
    <x v="14"/>
    <x v="14"/>
    <s v="IFAD - Export Sales"/>
    <s v="0080110280"/>
    <n v="44905"/>
    <s v="USD"/>
    <n v="210"/>
    <n v="210"/>
    <n v="12016.62"/>
    <n v="121.38"/>
    <x v="14"/>
    <x v="1"/>
    <n v="640417"/>
    <x v="0"/>
    <n v="91098105"/>
    <n v="30"/>
  </r>
  <r>
    <x v="10"/>
    <s v="IMPL-EXP-345-2022_SINGAPORE_ Gavind"/>
    <n v="1000"/>
    <n v="1400000400"/>
    <s v="BISCUIT JEERA 70GM EXP X144"/>
    <x v="0"/>
    <n v="30"/>
    <s v="CS"/>
    <n v="144"/>
    <n v="4320"/>
    <n v="0.3024"/>
    <x v="807"/>
    <n v="480"/>
    <n v="20080598"/>
    <s v="Export"/>
    <n v="90089519"/>
    <x v="63"/>
    <s v="50"/>
    <x v="14"/>
    <x v="14"/>
    <s v="IFAD - Export Sales"/>
    <s v="0080110280"/>
    <n v="44905"/>
    <s v="USD"/>
    <n v="480"/>
    <n v="480"/>
    <n v="33609.51"/>
    <n v="339.49"/>
    <x v="14"/>
    <x v="1"/>
    <n v="640417"/>
    <x v="0"/>
    <n v="91098105"/>
    <n v="30"/>
  </r>
  <r>
    <x v="10"/>
    <s v="IMPL-EXP-345-2022_SINGAPORE_ Gavind"/>
    <n v="1000"/>
    <n v="1400000336"/>
    <s v="CAKE DRY 300GM EXP X12"/>
    <x v="4"/>
    <n v="50"/>
    <s v="CS"/>
    <n v="12"/>
    <n v="600"/>
    <n v="0.18"/>
    <x v="826"/>
    <n v="575"/>
    <n v="20080598"/>
    <s v="Export"/>
    <n v="90089519"/>
    <x v="63"/>
    <s v="50"/>
    <x v="14"/>
    <x v="14"/>
    <s v="IFAD - Export Sales"/>
    <s v="0080110280"/>
    <n v="44905"/>
    <s v="USD"/>
    <n v="575"/>
    <n v="0"/>
    <n v="40752.36"/>
    <n v="411.64"/>
    <x v="14"/>
    <x v="1"/>
    <n v="640417"/>
    <x v="0"/>
    <n v="91098105"/>
    <n v="50"/>
  </r>
  <r>
    <x v="10"/>
    <s v="IMPL-EXP-345-2022_SINGAPORE_ Gavind"/>
    <n v="1000"/>
    <n v="1400000365"/>
    <s v="CHANACHUR 150GM HOT EXP X48"/>
    <x v="3"/>
    <n v="70"/>
    <s v="CS"/>
    <n v="48"/>
    <n v="3360"/>
    <n v="0.504"/>
    <x v="827"/>
    <n v="945"/>
    <n v="20080598"/>
    <s v="Export"/>
    <n v="90089519"/>
    <x v="63"/>
    <s v="50"/>
    <x v="14"/>
    <x v="14"/>
    <s v="IFAD - Export Sales"/>
    <s v="0080110280"/>
    <n v="44905"/>
    <s v="USD"/>
    <n v="945"/>
    <n v="945"/>
    <n v="63470.879999999997"/>
    <n v="641.12"/>
    <x v="14"/>
    <x v="1"/>
    <n v="640417"/>
    <x v="0"/>
    <n v="91098105"/>
    <n v="70"/>
  </r>
  <r>
    <x v="10"/>
    <s v="IMPL-EXP-345-2022_SINGAPORE_ Gavind"/>
    <n v="1000"/>
    <n v="1400000586"/>
    <s v="CHANACHUR 275GM EXP X24"/>
    <x v="3"/>
    <n v="20"/>
    <s v="CS"/>
    <n v="24"/>
    <n v="480"/>
    <n v="0.13200000000000001"/>
    <x v="828"/>
    <n v="274"/>
    <n v="20080598"/>
    <s v="Export"/>
    <n v="90089519"/>
    <x v="63"/>
    <s v="50"/>
    <x v="14"/>
    <x v="14"/>
    <s v="IFAD - Export Sales"/>
    <s v="0080110280"/>
    <n v="44905"/>
    <s v="USD"/>
    <n v="274"/>
    <n v="274"/>
    <n v="18556.560000000001"/>
    <n v="187.44"/>
    <x v="14"/>
    <x v="1"/>
    <n v="640417"/>
    <x v="0"/>
    <n v="91098105"/>
    <n v="20"/>
  </r>
  <r>
    <x v="10"/>
    <s v="IMPL-EXP-345-2022_SINGAPORE_ Gavind"/>
    <n v="1000"/>
    <n v="1400000534"/>
    <s v="JHAL MURI WASABI 150GM EXP X28"/>
    <x v="3"/>
    <n v="30"/>
    <s v="CS"/>
    <n v="28"/>
    <n v="840"/>
    <n v="0.126"/>
    <x v="829"/>
    <n v="322.5"/>
    <n v="20080598"/>
    <s v="Export"/>
    <n v="90089519"/>
    <x v="63"/>
    <s v="50"/>
    <x v="14"/>
    <x v="14"/>
    <s v="IFAD - Export Sales"/>
    <s v="0080110280"/>
    <n v="44905"/>
    <s v="USD"/>
    <n v="322.5"/>
    <n v="322.5"/>
    <n v="23108.58"/>
    <n v="233.42"/>
    <x v="14"/>
    <x v="1"/>
    <n v="640417"/>
    <x v="0"/>
    <n v="91098105"/>
    <n v="30"/>
  </r>
  <r>
    <x v="10"/>
    <s v="IMPL-EXP-345-2022_SINGAPORE_ Gavind"/>
    <n v="1000"/>
    <n v="1400000321"/>
    <s v="RICE AROMATIC 1000GM LOCPM EXP X10"/>
    <x v="9"/>
    <n v="50"/>
    <s v="CS"/>
    <n v="10"/>
    <n v="500"/>
    <n v="0.5"/>
    <x v="830"/>
    <n v="600"/>
    <n v="20080598"/>
    <s v="Export"/>
    <n v="90089519"/>
    <x v="63"/>
    <s v="50"/>
    <x v="14"/>
    <x v="14"/>
    <s v="IFAD - Export Sales"/>
    <s v="0080110280"/>
    <n v="44905"/>
    <s v="USD"/>
    <n v="600"/>
    <n v="600"/>
    <n v="56615.13"/>
    <n v="571.87"/>
    <x v="14"/>
    <x v="1"/>
    <n v="640417"/>
    <x v="0"/>
    <n v="91098105"/>
    <n v="50"/>
  </r>
  <r>
    <x v="10"/>
    <s v="IMPL-EXP-345-2022_SINGAPORE_ Gavind"/>
    <n v="1000"/>
    <n v="1400000120"/>
    <s v="MUSTARD OIL 250ML EXP X24"/>
    <x v="5"/>
    <n v="20"/>
    <s v="CS"/>
    <n v="24"/>
    <n v="480"/>
    <n v="0.12"/>
    <x v="808"/>
    <n v="300"/>
    <n v="20080598"/>
    <s v="Export"/>
    <n v="90089519"/>
    <x v="63"/>
    <s v="50"/>
    <x v="14"/>
    <x v="14"/>
    <s v="IFAD - Export Sales"/>
    <s v="0080110280"/>
    <n v="44905"/>
    <s v="USD"/>
    <n v="300"/>
    <n v="300"/>
    <n v="25372.71"/>
    <n v="256.29000000000002"/>
    <x v="14"/>
    <x v="1"/>
    <n v="640417"/>
    <x v="0"/>
    <n v="91098105"/>
    <n v="20"/>
  </r>
  <r>
    <x v="10"/>
    <s v="IMPL-EXP-345-2022_SINGAPORE_ Gavind"/>
    <n v="1000"/>
    <n v="1400000413"/>
    <s v="SPICES POWDER TURMERIC 200GM EXP X24"/>
    <x v="11"/>
    <n v="15"/>
    <s v="CS"/>
    <n v="24"/>
    <n v="360"/>
    <n v="7.1999999999999995E-2"/>
    <x v="831"/>
    <n v="255"/>
    <n v="20080598"/>
    <s v="Export"/>
    <n v="90089519"/>
    <x v="63"/>
    <s v="50"/>
    <x v="14"/>
    <x v="14"/>
    <s v="IFAD - Export Sales"/>
    <s v="0080110280"/>
    <n v="44905"/>
    <s v="USD"/>
    <n v="255"/>
    <n v="255"/>
    <n v="17650.71"/>
    <n v="178.29"/>
    <x v="14"/>
    <x v="1"/>
    <n v="640417"/>
    <x v="0"/>
    <n v="91098105"/>
    <n v="15"/>
  </r>
  <r>
    <x v="10"/>
    <s v="IMPL-EXP-345-2022_SINGAPORE_ Gavind"/>
    <n v="1000"/>
    <n v="1400000414"/>
    <s v="SPICES POWDER CUMIN SEED 200GM EXP X24"/>
    <x v="11"/>
    <n v="15"/>
    <s v="CS"/>
    <n v="24"/>
    <n v="360"/>
    <n v="7.1999999999999995E-2"/>
    <x v="832"/>
    <n v="420"/>
    <n v="20080598"/>
    <s v="Export"/>
    <n v="90089519"/>
    <x v="63"/>
    <s v="50"/>
    <x v="14"/>
    <x v="14"/>
    <s v="IFAD - Export Sales"/>
    <s v="0080110280"/>
    <n v="44905"/>
    <s v="USD"/>
    <n v="420"/>
    <n v="420"/>
    <n v="39045.599999999999"/>
    <n v="394.4"/>
    <x v="14"/>
    <x v="1"/>
    <n v="640417"/>
    <x v="0"/>
    <n v="91098105"/>
    <n v="15"/>
  </r>
  <r>
    <x v="10"/>
    <s v="IMPL-EXP-345-2022_SINGAPORE_ Gavind"/>
    <n v="1000"/>
    <n v="1400000415"/>
    <s v="SPICES POWDER CORIANDER 200GM EXP X24"/>
    <x v="11"/>
    <n v="15"/>
    <s v="CS"/>
    <n v="24"/>
    <n v="360"/>
    <n v="7.1999999999999995E-2"/>
    <x v="833"/>
    <n v="285"/>
    <n v="20080598"/>
    <s v="Export"/>
    <n v="90089519"/>
    <x v="63"/>
    <s v="50"/>
    <x v="14"/>
    <x v="14"/>
    <s v="IFAD - Export Sales"/>
    <s v="0080110280"/>
    <n v="44905"/>
    <s v="USD"/>
    <n v="285"/>
    <n v="285"/>
    <n v="16138.98"/>
    <n v="163.02000000000001"/>
    <x v="14"/>
    <x v="1"/>
    <n v="640417"/>
    <x v="0"/>
    <n v="91098105"/>
    <n v="15"/>
  </r>
  <r>
    <x v="13"/>
    <s v="IMPL-EXP-285-2022_ France_Sarl Faya"/>
    <n v="1000"/>
    <n v="1400000359"/>
    <s v="BISCUIT SALTY BITE 300GM EXP X12"/>
    <x v="0"/>
    <n v="50"/>
    <s v="CS"/>
    <n v="12"/>
    <n v="600"/>
    <n v="0.18"/>
    <x v="834"/>
    <n v="429"/>
    <n v="20080550"/>
    <s v="Export"/>
    <n v="90090088"/>
    <x v="64"/>
    <s v="50"/>
    <x v="17"/>
    <x v="17"/>
    <s v="IFAD - Export Sales"/>
    <s v="0080110935"/>
    <n v="44912"/>
    <s v="USD"/>
    <n v="360"/>
    <n v="360"/>
    <n v="24299.55"/>
    <n v="245.45"/>
    <x v="17"/>
    <x v="1"/>
    <n v="93120"/>
    <x v="0"/>
    <n v="330148361822"/>
    <n v="50"/>
  </r>
  <r>
    <x v="13"/>
    <s v="IMPL-EXP-285-2022_ France_Sarl Faya"/>
    <n v="1000"/>
    <n v="1400000133"/>
    <s v="BISCUIT CHEESY BITE 300GM EXP X12"/>
    <x v="0"/>
    <n v="25"/>
    <s v="CS"/>
    <n v="12"/>
    <n v="300"/>
    <n v="0.09"/>
    <x v="835"/>
    <n v="214.5"/>
    <n v="20080550"/>
    <s v="Export"/>
    <n v="90090088"/>
    <x v="64"/>
    <s v="50"/>
    <x v="17"/>
    <x v="17"/>
    <s v="IFAD - Export Sales"/>
    <s v="0080110935"/>
    <n v="44912"/>
    <s v="USD"/>
    <n v="180"/>
    <n v="180"/>
    <n v="12369.06"/>
    <n v="124.94"/>
    <x v="17"/>
    <x v="1"/>
    <n v="93120"/>
    <x v="0"/>
    <n v="330148361822"/>
    <n v="25"/>
  </r>
  <r>
    <x v="13"/>
    <s v="IMPL-EXP-285-2022_ France_Sarl Faya"/>
    <n v="1000"/>
    <n v="1400000657"/>
    <s v="BISCUIT TOAST SWEET 300GM TRAY EXP X24"/>
    <x v="2"/>
    <n v="125"/>
    <s v="CS"/>
    <n v="24"/>
    <n v="3000"/>
    <n v="0.9"/>
    <x v="836"/>
    <n v="1936.25"/>
    <n v="20080550"/>
    <s v="Export"/>
    <n v="90090088"/>
    <x v="64"/>
    <s v="50"/>
    <x v="17"/>
    <x v="17"/>
    <s v="IFAD - Export Sales"/>
    <s v="0080110935"/>
    <n v="44912"/>
    <s v="USD"/>
    <n v="1625"/>
    <n v="1625"/>
    <n v="140099.85"/>
    <n v="1415.15"/>
    <x v="17"/>
    <x v="1"/>
    <n v="93120"/>
    <x v="0"/>
    <n v="330148361822"/>
    <n v="125"/>
  </r>
  <r>
    <x v="13"/>
    <s v="IMPL-EXP-285-2022_ France_Sarl Faya"/>
    <n v="1000"/>
    <n v="1400000448"/>
    <s v="JHAL MURI WASABI 50GM EXP X64"/>
    <x v="3"/>
    <n v="30"/>
    <s v="CS"/>
    <n v="64"/>
    <n v="1920"/>
    <n v="9.6000000000000002E-2"/>
    <x v="837"/>
    <n v="214.8"/>
    <n v="20080550"/>
    <s v="Export"/>
    <n v="90090088"/>
    <x v="64"/>
    <s v="50"/>
    <x v="17"/>
    <x v="17"/>
    <s v="IFAD - Export Sales"/>
    <s v="0080110935"/>
    <n v="44912"/>
    <s v="USD"/>
    <n v="180"/>
    <n v="180"/>
    <n v="18431.82"/>
    <n v="186.18"/>
    <x v="17"/>
    <x v="1"/>
    <n v="93120"/>
    <x v="0"/>
    <n v="330148361822"/>
    <n v="30"/>
  </r>
  <r>
    <x v="13"/>
    <s v="IMPL-EXP-285-2022_ France_Sarl Faya"/>
    <n v="1000"/>
    <n v="1400000534"/>
    <s v="JHAL MURI WASABI 150GM EXP X28"/>
    <x v="3"/>
    <n v="200"/>
    <s v="CS"/>
    <n v="28"/>
    <n v="5600"/>
    <n v="0.84"/>
    <x v="838"/>
    <n v="2384"/>
    <n v="20080550"/>
    <s v="Export"/>
    <n v="90090088"/>
    <x v="64"/>
    <s v="50"/>
    <x v="17"/>
    <x v="17"/>
    <s v="IFAD - Export Sales"/>
    <s v="0080110935"/>
    <n v="44912"/>
    <s v="USD"/>
    <n v="2000"/>
    <n v="2000"/>
    <n v="153551.97"/>
    <n v="1551.03"/>
    <x v="17"/>
    <x v="1"/>
    <n v="93120"/>
    <x v="0"/>
    <n v="330148361822"/>
    <n v="200"/>
  </r>
  <r>
    <x v="13"/>
    <s v="IMPL-EXP-285-2022_ France_Sarl Faya"/>
    <n v="1000"/>
    <n v="1400000532"/>
    <s v="RICE PUFFED 250GM EXP X36"/>
    <x v="8"/>
    <n v="20"/>
    <s v="CS"/>
    <n v="36"/>
    <n v="720"/>
    <n v="0.18"/>
    <x v="839"/>
    <n v="190.8"/>
    <n v="20080550"/>
    <s v="Export"/>
    <n v="90090088"/>
    <x v="64"/>
    <s v="50"/>
    <x v="17"/>
    <x v="17"/>
    <s v="IFAD - Export Sales"/>
    <s v="0080110935"/>
    <n v="44912"/>
    <s v="USD"/>
    <n v="160"/>
    <n v="160"/>
    <n v="13895.64"/>
    <n v="140.36000000000001"/>
    <x v="17"/>
    <x v="1"/>
    <n v="93120"/>
    <x v="0"/>
    <n v="330148361822"/>
    <n v="20"/>
  </r>
  <r>
    <x v="13"/>
    <s v="IMPL-EXP-285-2022_ France_Sarl Faya"/>
    <n v="1000"/>
    <n v="1400000533"/>
    <s v="RICE PUFFED 500GM EXP X18"/>
    <x v="8"/>
    <n v="20"/>
    <s v="CS"/>
    <n v="18"/>
    <n v="360"/>
    <n v="0.18"/>
    <x v="840"/>
    <n v="191"/>
    <n v="20080550"/>
    <s v="Export"/>
    <n v="90090088"/>
    <x v="64"/>
    <s v="50"/>
    <x v="17"/>
    <x v="17"/>
    <s v="IFAD - Export Sales"/>
    <s v="0080110935"/>
    <n v="44912"/>
    <s v="USD"/>
    <n v="160"/>
    <n v="160"/>
    <n v="13283.82"/>
    <n v="134.18"/>
    <x v="17"/>
    <x v="1"/>
    <n v="93120"/>
    <x v="0"/>
    <n v="330148361822"/>
    <n v="20"/>
  </r>
  <r>
    <x v="13"/>
    <s v="IMPL-EXP-285-2022_ France_Sarl Faya"/>
    <n v="1000"/>
    <n v="1400000161"/>
    <s v="NOODLES EGGY INST CHIC 390GM EXP X12"/>
    <x v="1"/>
    <n v="100"/>
    <s v="CS"/>
    <n v="12"/>
    <n v="1200"/>
    <n v="0.46800000000000003"/>
    <x v="841"/>
    <n v="954"/>
    <n v="20080550"/>
    <s v="Export"/>
    <n v="90090088"/>
    <x v="64"/>
    <s v="50"/>
    <x v="17"/>
    <x v="17"/>
    <s v="IFAD - Export Sales"/>
    <s v="0080110935"/>
    <n v="44912"/>
    <s v="USD"/>
    <n v="800"/>
    <n v="800"/>
    <n v="64152"/>
    <n v="648"/>
    <x v="17"/>
    <x v="1"/>
    <n v="93120"/>
    <x v="0"/>
    <n v="330148361822"/>
    <n v="100"/>
  </r>
  <r>
    <x v="13"/>
    <s v="IMPL-EXP-285-2022_ France_Sarl Faya"/>
    <n v="1000"/>
    <n v="1400000160"/>
    <s v="NOODLES EGGY INST MAS 390GM EXP X12"/>
    <x v="1"/>
    <n v="100"/>
    <s v="CS"/>
    <n v="12"/>
    <n v="1200"/>
    <n v="0.46800000000000003"/>
    <x v="841"/>
    <n v="954"/>
    <n v="20080550"/>
    <s v="Export"/>
    <n v="90090088"/>
    <x v="64"/>
    <s v="50"/>
    <x v="17"/>
    <x v="17"/>
    <s v="IFAD - Export Sales"/>
    <s v="0080110935"/>
    <n v="44912"/>
    <s v="USD"/>
    <n v="800"/>
    <n v="800"/>
    <n v="62699.67"/>
    <n v="633.33000000000004"/>
    <x v="17"/>
    <x v="1"/>
    <n v="93120"/>
    <x v="0"/>
    <n v="330148361822"/>
    <n v="100"/>
  </r>
  <r>
    <x v="13"/>
    <s v="IMPL-EXP-285-2022_ France_Sarl Faya"/>
    <n v="1000"/>
    <n v="1400000711"/>
    <s v="BISCUIT TOAST PLAIN HC 300GM EXP X24"/>
    <x v="2"/>
    <n v="30"/>
    <s v="CS"/>
    <n v="24"/>
    <n v="720"/>
    <n v="0.216"/>
    <x v="842"/>
    <n v="411.3"/>
    <n v="20080550"/>
    <s v="Export"/>
    <n v="90090089"/>
    <x v="64"/>
    <s v="50"/>
    <x v="17"/>
    <x v="17"/>
    <s v="IFAD - Export Sales"/>
    <s v="0080110959"/>
    <n v="44912"/>
    <s v="USD"/>
    <n v="345"/>
    <n v="345"/>
    <n v="26848.799999999999"/>
    <n v="271.2"/>
    <x v="17"/>
    <x v="1"/>
    <n v="93120"/>
    <x v="0"/>
    <n v="330148361822"/>
    <n v="30"/>
  </r>
  <r>
    <x v="13"/>
    <s v="IMPL-EXP-285-2022_ France_Sarl Faya"/>
    <n v="1000"/>
    <n v="1400000659"/>
    <s v="BISCUIT TOAST MURI TRAY 300GM EXP X24"/>
    <x v="2"/>
    <n v="300"/>
    <s v="CS"/>
    <n v="24"/>
    <n v="7200"/>
    <n v="2.16"/>
    <x v="843"/>
    <n v="4827"/>
    <n v="20080550"/>
    <s v="Export"/>
    <n v="90090089"/>
    <x v="64"/>
    <s v="50"/>
    <x v="17"/>
    <x v="17"/>
    <s v="IFAD - Export Sales"/>
    <s v="0080110959"/>
    <n v="44912"/>
    <s v="USD"/>
    <n v="4050"/>
    <n v="4050"/>
    <n v="307944.45"/>
    <n v="3110.55"/>
    <x v="17"/>
    <x v="1"/>
    <n v="93120"/>
    <x v="0"/>
    <n v="330148361822"/>
    <n v="300"/>
  </r>
  <r>
    <x v="13"/>
    <s v="IMPL-EXP-285-2022_ France_Sarl Faya"/>
    <n v="1000"/>
    <n v="1400000139"/>
    <s v="BISCUIT TOAST MURI 600GM JAR EXP X12"/>
    <x v="2"/>
    <n v="60"/>
    <s v="CS"/>
    <n v="12"/>
    <n v="720"/>
    <n v="0.432"/>
    <x v="844"/>
    <n v="1072.8"/>
    <n v="20080550"/>
    <s v="Export"/>
    <n v="90090089"/>
    <x v="64"/>
    <s v="50"/>
    <x v="17"/>
    <x v="17"/>
    <s v="IFAD - Export Sales"/>
    <s v="0080110959"/>
    <n v="44912"/>
    <s v="USD"/>
    <n v="900"/>
    <n v="900"/>
    <n v="59536.62"/>
    <n v="601.38"/>
    <x v="17"/>
    <x v="1"/>
    <n v="93120"/>
    <x v="0"/>
    <n v="330148361822"/>
    <n v="60"/>
  </r>
  <r>
    <x v="13"/>
    <s v="IMPL-EXP-285-2022_ France_Sarl Faya"/>
    <n v="1000"/>
    <n v="1400000155"/>
    <s v="CAKE DRY 350GM EXP X24"/>
    <x v="4"/>
    <n v="200"/>
    <s v="CS"/>
    <n v="24"/>
    <n v="4800"/>
    <n v="1.68"/>
    <x v="845"/>
    <n v="5482"/>
    <n v="20080550"/>
    <s v="Export"/>
    <n v="90090089"/>
    <x v="64"/>
    <s v="50"/>
    <x v="17"/>
    <x v="17"/>
    <s v="IFAD - Export Sales"/>
    <s v="0080110959"/>
    <n v="44912"/>
    <s v="USD"/>
    <n v="4600"/>
    <n v="4600"/>
    <n v="362063.79"/>
    <n v="3657.21"/>
    <x v="17"/>
    <x v="1"/>
    <n v="93120"/>
    <x v="0"/>
    <n v="330148361822"/>
    <n v="200"/>
  </r>
  <r>
    <x v="13"/>
    <s v="IMPL-EXP-285-2022_ France_Sarl Faya"/>
    <n v="1000"/>
    <n v="1400000136"/>
    <s v="BISCUIT TOAST BABY T 350GM EXP X24"/>
    <x v="2"/>
    <n v="120"/>
    <s v="CS"/>
    <n v="24"/>
    <n v="2880"/>
    <n v="1.008"/>
    <x v="846"/>
    <n v="1858.8"/>
    <n v="20080550"/>
    <s v="Export"/>
    <n v="90090089"/>
    <x v="64"/>
    <s v="50"/>
    <x v="17"/>
    <x v="17"/>
    <s v="IFAD - Export Sales"/>
    <s v="0080110959"/>
    <n v="44912"/>
    <s v="USD"/>
    <n v="1560"/>
    <n v="1560"/>
    <n v="147743.64000000001"/>
    <n v="1492.36"/>
    <x v="17"/>
    <x v="1"/>
    <n v="93120"/>
    <x v="0"/>
    <n v="330148361822"/>
    <n v="120"/>
  </r>
  <r>
    <x v="11"/>
    <s v="IMPL-EXP-351-2022_Kuwait_ Janata"/>
    <n v="1000"/>
    <n v="1400000115"/>
    <s v="BISCUIT KAJU DELIGHT 70GM EXP X144"/>
    <x v="0"/>
    <n v="25"/>
    <s v="CS"/>
    <n v="144"/>
    <n v="3600"/>
    <n v="0.252"/>
    <x v="847"/>
    <n v="375"/>
    <n v="20080991"/>
    <s v="Export"/>
    <n v="90090320"/>
    <x v="65"/>
    <s v="50"/>
    <x v="15"/>
    <x v="15"/>
    <s v="IFAD - Export Sales"/>
    <s v="0080111176"/>
    <n v="44915"/>
    <s v="USD"/>
    <n v="375"/>
    <n v="375"/>
    <n v="34128.269999999997"/>
    <n v="344.73"/>
    <x v="15"/>
    <x v="1"/>
    <n v="64011"/>
    <x v="0"/>
    <n v="96599752700"/>
    <n v="25"/>
  </r>
  <r>
    <x v="11"/>
    <s v="IMPL-EXP-351-2022_Kuwait_ Janata"/>
    <n v="1000"/>
    <n v="1400000138"/>
    <s v="BISCUIT TOAST MURI 250GM J EXP X24"/>
    <x v="2"/>
    <n v="50"/>
    <s v="CS"/>
    <n v="24"/>
    <n v="1200"/>
    <n v="0.3"/>
    <x v="848"/>
    <n v="647.5"/>
    <n v="20080991"/>
    <s v="Export"/>
    <n v="90090320"/>
    <x v="65"/>
    <s v="50"/>
    <x v="15"/>
    <x v="15"/>
    <s v="IFAD - Export Sales"/>
    <s v="0080111176"/>
    <n v="44915"/>
    <s v="USD"/>
    <n v="647.5"/>
    <n v="647.5"/>
    <n v="48935.7"/>
    <n v="494.3"/>
    <x v="15"/>
    <x v="1"/>
    <n v="64011"/>
    <x v="0"/>
    <n v="96599752700"/>
    <n v="50"/>
  </r>
  <r>
    <x v="11"/>
    <s v="IMPL-EXP-351-2022_Kuwait_ Janata"/>
    <n v="1000"/>
    <n v="1400000654"/>
    <s v="BISCUIT TOAST SWEET 300GM T EXP X12"/>
    <x v="2"/>
    <n v="150"/>
    <s v="CS"/>
    <n v="12"/>
    <n v="1800"/>
    <n v="0.54"/>
    <x v="849"/>
    <n v="1027.5"/>
    <n v="20080991"/>
    <s v="Export"/>
    <n v="90090320"/>
    <x v="65"/>
    <s v="50"/>
    <x v="15"/>
    <x v="15"/>
    <s v="IFAD - Export Sales"/>
    <s v="0080111176"/>
    <n v="44915"/>
    <s v="USD"/>
    <n v="1027.5"/>
    <n v="1027.5"/>
    <n v="85392.45"/>
    <n v="862.55"/>
    <x v="15"/>
    <x v="1"/>
    <n v="64011"/>
    <x v="0"/>
    <n v="96599752700"/>
    <n v="150"/>
  </r>
  <r>
    <x v="11"/>
    <s v="IMPL-EXP-351-2022_Kuwait_ Janata"/>
    <n v="1000"/>
    <n v="1400000355"/>
    <s v="RICE PUFFED 400GM EXP X20"/>
    <x v="8"/>
    <n v="300"/>
    <s v="CS"/>
    <n v="20"/>
    <n v="6000"/>
    <n v="2.4"/>
    <x v="850"/>
    <n v="2130"/>
    <n v="20080991"/>
    <s v="Export"/>
    <n v="90090320"/>
    <x v="65"/>
    <s v="50"/>
    <x v="15"/>
    <x v="15"/>
    <s v="IFAD - Export Sales"/>
    <s v="0080111176"/>
    <n v="44915"/>
    <s v="USD"/>
    <n v="2130"/>
    <n v="2130"/>
    <n v="178739.55"/>
    <n v="1805.45"/>
    <x v="15"/>
    <x v="1"/>
    <n v="64011"/>
    <x v="0"/>
    <n v="96599752700"/>
    <n v="300"/>
  </r>
  <r>
    <x v="11"/>
    <s v="IMPL-EXP-351-2022_Kuwait_ Janata"/>
    <n v="1000"/>
    <n v="1400000355"/>
    <s v="RICE PUFFED 400GM EXP X20"/>
    <x v="8"/>
    <n v="430"/>
    <s v="CS"/>
    <n v="20"/>
    <n v="8600"/>
    <n v="3.44"/>
    <x v="851"/>
    <n v="3053"/>
    <n v="20080991"/>
    <s v="Export"/>
    <n v="90090321"/>
    <x v="65"/>
    <s v="50"/>
    <x v="15"/>
    <x v="15"/>
    <s v="IFAD - Export Sales"/>
    <s v="0080111177"/>
    <n v="44915"/>
    <s v="USD"/>
    <n v="3053"/>
    <n v="3053"/>
    <n v="256194.18"/>
    <n v="2587.8200000000002"/>
    <x v="15"/>
    <x v="1"/>
    <n v="64011"/>
    <x v="0"/>
    <n v="96599752700"/>
    <n v="430"/>
  </r>
  <r>
    <x v="11"/>
    <s v="IMPL-EXP-351-2022_Kuwait_ Janata"/>
    <n v="1000"/>
    <n v="1400000348"/>
    <s v="RICE PUFFED 250GM EXP X20"/>
    <x v="8"/>
    <n v="150"/>
    <s v="CS"/>
    <n v="20"/>
    <n v="3000"/>
    <n v="0.75"/>
    <x v="852"/>
    <n v="765"/>
    <n v="20080991"/>
    <s v="Export"/>
    <n v="90090322"/>
    <x v="65"/>
    <s v="50"/>
    <x v="15"/>
    <x v="15"/>
    <s v="IFAD - Export Sales"/>
    <s v="0080111186"/>
    <n v="44915"/>
    <s v="USD"/>
    <n v="765"/>
    <n v="765"/>
    <n v="57359.61"/>
    <n v="579.39"/>
    <x v="15"/>
    <x v="1"/>
    <n v="64011"/>
    <x v="0"/>
    <n v="96599752700"/>
    <n v="150"/>
  </r>
  <r>
    <x v="11"/>
    <s v="IMPL-EXP-351-2022_Kuwait_ Janata"/>
    <n v="1000"/>
    <n v="1400000355"/>
    <s v="RICE PUFFED 400GM EXP X20"/>
    <x v="8"/>
    <n v="330"/>
    <s v="CS"/>
    <n v="20"/>
    <n v="6600"/>
    <n v="2.64"/>
    <x v="853"/>
    <n v="2343"/>
    <n v="20080991"/>
    <s v="Export"/>
    <n v="90090322"/>
    <x v="65"/>
    <s v="50"/>
    <x v="15"/>
    <x v="15"/>
    <s v="IFAD - Export Sales"/>
    <s v="0080111186"/>
    <n v="44915"/>
    <s v="USD"/>
    <n v="2343"/>
    <n v="2343"/>
    <n v="196614"/>
    <n v="1986"/>
    <x v="15"/>
    <x v="1"/>
    <n v="64011"/>
    <x v="0"/>
    <n v="96599752700"/>
    <n v="330"/>
  </r>
  <r>
    <x v="11"/>
    <s v="IMPL-EXP-351-2022_Kuwait_ Janata"/>
    <n v="1000"/>
    <n v="1400000334"/>
    <s v="MUSTARD OIL 200ML EXP X24"/>
    <x v="5"/>
    <n v="400"/>
    <s v="CS"/>
    <n v="24"/>
    <n v="9600"/>
    <n v="1.92"/>
    <x v="854"/>
    <n v="5120"/>
    <n v="20080991"/>
    <s v="Export"/>
    <n v="90090323"/>
    <x v="65"/>
    <s v="50"/>
    <x v="15"/>
    <x v="15"/>
    <s v="IFAD - Export Sales"/>
    <s v="0080111194"/>
    <n v="44915"/>
    <s v="USD"/>
    <n v="5120"/>
    <n v="5120"/>
    <n v="421920.18"/>
    <n v="4261.82"/>
    <x v="15"/>
    <x v="1"/>
    <n v="64011"/>
    <x v="0"/>
    <n v="96599752700"/>
    <n v="400"/>
  </r>
  <r>
    <x v="11"/>
    <s v="IMPL-EXP-351-2022_Kuwait_ Janata"/>
    <n v="1000"/>
    <n v="1400000333"/>
    <s v="MUSTARD OIL 400ML EXP X24"/>
    <x v="5"/>
    <n v="110"/>
    <s v="CS"/>
    <n v="24"/>
    <n v="2640"/>
    <n v="1.056"/>
    <x v="855"/>
    <n v="2717"/>
    <n v="20080991"/>
    <s v="Export"/>
    <n v="90090323"/>
    <x v="65"/>
    <s v="50"/>
    <x v="15"/>
    <x v="15"/>
    <s v="IFAD - Export Sales"/>
    <s v="0080111194"/>
    <n v="44915"/>
    <s v="USD"/>
    <n v="2717"/>
    <n v="2717"/>
    <n v="216612"/>
    <n v="2188"/>
    <x v="15"/>
    <x v="1"/>
    <n v="64011"/>
    <x v="0"/>
    <n v="96599752700"/>
    <n v="110"/>
  </r>
  <r>
    <x v="11"/>
    <s v="IMPL-EXP-351-2022_Kuwait_ Janata"/>
    <n v="1000"/>
    <n v="1400000151"/>
    <s v="RICE AROMATIC 1000GM EXP X10"/>
    <x v="9"/>
    <n v="600"/>
    <s v="CS"/>
    <n v="10"/>
    <n v="6000"/>
    <n v="6"/>
    <x v="856"/>
    <n v="7200"/>
    <n v="20080991"/>
    <s v="Export"/>
    <n v="90090323"/>
    <x v="65"/>
    <s v="50"/>
    <x v="15"/>
    <x v="15"/>
    <s v="IFAD - Export Sales"/>
    <s v="0080111194"/>
    <n v="44915"/>
    <s v="USD"/>
    <n v="7200"/>
    <n v="7200"/>
    <n v="520500.42"/>
    <n v="5257.58"/>
    <x v="15"/>
    <x v="1"/>
    <n v="64011"/>
    <x v="0"/>
    <n v="96599752700"/>
    <n v="600"/>
  </r>
  <r>
    <x v="11"/>
    <s v="IMPL-EXP-351-2022_Kuwait_ Janata"/>
    <n v="1000"/>
    <n v="1400000587"/>
    <s v="JHAL MURI WASABI 40GM EXP X64"/>
    <x v="3"/>
    <n v="200"/>
    <s v="CS"/>
    <n v="64"/>
    <n v="12800"/>
    <n v="0.51200000000000001"/>
    <x v="857"/>
    <n v="1300"/>
    <n v="20080991"/>
    <s v="Export"/>
    <n v="90090324"/>
    <x v="65"/>
    <s v="50"/>
    <x v="15"/>
    <x v="15"/>
    <s v="IFAD - Export Sales"/>
    <s v="0080111121"/>
    <n v="44915"/>
    <s v="USD"/>
    <n v="1300"/>
    <n v="1300"/>
    <n v="107904.06"/>
    <n v="1089.94"/>
    <x v="15"/>
    <x v="1"/>
    <n v="64011"/>
    <x v="0"/>
    <n v="96599752700"/>
    <n v="200"/>
  </r>
  <r>
    <x v="11"/>
    <s v="IMPL-EXP-351-2022_Kuwait_ Janata"/>
    <n v="1000"/>
    <n v="1400000333"/>
    <s v="MUSTARD OIL 400ML EXP X24"/>
    <x v="5"/>
    <n v="40"/>
    <s v="CS"/>
    <n v="24"/>
    <n v="960"/>
    <n v="0.38400000000000001"/>
    <x v="858"/>
    <n v="988"/>
    <n v="20080991"/>
    <s v="Export"/>
    <n v="90090324"/>
    <x v="65"/>
    <s v="50"/>
    <x v="15"/>
    <x v="15"/>
    <s v="IFAD - Export Sales"/>
    <s v="0080111121"/>
    <n v="44915"/>
    <s v="USD"/>
    <n v="988"/>
    <n v="988"/>
    <n v="78768.36"/>
    <n v="795.64"/>
    <x v="15"/>
    <x v="1"/>
    <n v="64011"/>
    <x v="0"/>
    <n v="96599752700"/>
    <n v="40"/>
  </r>
  <r>
    <x v="11"/>
    <s v="IMPL-EXP-351-2022_Kuwait_ Janata"/>
    <n v="1000"/>
    <n v="1400000157"/>
    <s v="MUSTARD OIL 1000 ML EXP X12"/>
    <x v="5"/>
    <n v="200"/>
    <s v="CS"/>
    <n v="12"/>
    <n v="2400"/>
    <n v="2.4"/>
    <x v="859"/>
    <n v="5720"/>
    <n v="20080991"/>
    <s v="Export"/>
    <n v="90090324"/>
    <x v="65"/>
    <s v="50"/>
    <x v="15"/>
    <x v="15"/>
    <s v="IFAD - Export Sales"/>
    <s v="0080111121"/>
    <n v="44915"/>
    <s v="USD"/>
    <n v="5720"/>
    <n v="5720"/>
    <n v="469344.15"/>
    <n v="4740.8500000000004"/>
    <x v="15"/>
    <x v="1"/>
    <n v="64011"/>
    <x v="0"/>
    <n v="96599752700"/>
    <n v="200"/>
  </r>
  <r>
    <x v="4"/>
    <s v="IMPL-EXP-341-2022_KSA_ FOOD MAGIC"/>
    <n v="1000"/>
    <n v="1400000129"/>
    <s v="BISCUIT BUTTER DELIGHT 70GM EXP X144"/>
    <x v="0"/>
    <n v="480"/>
    <s v="CS"/>
    <n v="144"/>
    <n v="69120"/>
    <n v="4.8384"/>
    <x v="860"/>
    <n v="8323.2000000000007"/>
    <n v="20081457"/>
    <s v="Export"/>
    <n v="90090332"/>
    <x v="66"/>
    <s v="50"/>
    <x v="10"/>
    <x v="10"/>
    <s v="IFAD - Export Sales"/>
    <s v="0080111294"/>
    <n v="44915"/>
    <s v="USD"/>
    <n v="7392"/>
    <n v="7392"/>
    <n v="592358.57999999996"/>
    <n v="5983.42"/>
    <x v="10"/>
    <x v="1"/>
    <n v="1000"/>
    <x v="0"/>
    <n v="966598118585"/>
    <n v="480"/>
  </r>
  <r>
    <x v="4"/>
    <s v="IMPL-EXP-341-2022_KSA_ FOOD MAGIC"/>
    <n v="1000"/>
    <n v="1400000115"/>
    <s v="BISCUIT KAJU DELIGHT 70GM EXP X144"/>
    <x v="0"/>
    <n v="150"/>
    <s v="CS"/>
    <n v="144"/>
    <n v="21600"/>
    <n v="1.512"/>
    <x v="861"/>
    <n v="2602.5"/>
    <n v="20081457"/>
    <s v="Export"/>
    <n v="90090332"/>
    <x v="66"/>
    <s v="50"/>
    <x v="10"/>
    <x v="10"/>
    <s v="IFAD - Export Sales"/>
    <s v="0080111294"/>
    <n v="44915"/>
    <s v="USD"/>
    <n v="2310"/>
    <n v="2310"/>
    <n v="204551.82"/>
    <n v="2066.1799999999998"/>
    <x v="10"/>
    <x v="1"/>
    <n v="1000"/>
    <x v="0"/>
    <n v="966598118585"/>
    <n v="150"/>
  </r>
  <r>
    <x v="4"/>
    <s v="IMPL-EXP-341-2022_KSA_ FOOD MAGIC"/>
    <n v="1000"/>
    <n v="1400000400"/>
    <s v="BISCUIT JEERA 70GM EXP X144"/>
    <x v="0"/>
    <n v="230"/>
    <s v="CS"/>
    <n v="144"/>
    <n v="33120"/>
    <n v="2.3184"/>
    <x v="862"/>
    <n v="3990.5"/>
    <n v="20081457"/>
    <s v="Export"/>
    <n v="90090333"/>
    <x v="66"/>
    <s v="50"/>
    <x v="10"/>
    <x v="10"/>
    <s v="IFAD - Export Sales"/>
    <s v="0080111297"/>
    <n v="44915"/>
    <s v="USD"/>
    <n v="3542"/>
    <n v="3542"/>
    <n v="257010.93"/>
    <n v="2596.0700000000002"/>
    <x v="10"/>
    <x v="1"/>
    <n v="1000"/>
    <x v="0"/>
    <n v="966598118585"/>
    <n v="230"/>
  </r>
  <r>
    <x v="4"/>
    <s v="IMPL-EXP-341-2022_KSA_ FOOD MAGIC"/>
    <n v="1000"/>
    <n v="1400000115"/>
    <s v="BISCUIT KAJU DELIGHT 70GM EXP X144"/>
    <x v="0"/>
    <n v="30"/>
    <s v="CS"/>
    <n v="144"/>
    <n v="4320"/>
    <n v="0.3024"/>
    <x v="863"/>
    <n v="520.5"/>
    <n v="20081457"/>
    <s v="Export"/>
    <n v="90090333"/>
    <x v="66"/>
    <s v="50"/>
    <x v="10"/>
    <x v="10"/>
    <s v="IFAD - Export Sales"/>
    <s v="0080111297"/>
    <n v="44915"/>
    <s v="USD"/>
    <n v="462"/>
    <n v="462"/>
    <n v="40910.76"/>
    <n v="413.24"/>
    <x v="10"/>
    <x v="1"/>
    <n v="1000"/>
    <x v="0"/>
    <n v="966598118585"/>
    <n v="30"/>
  </r>
  <r>
    <x v="4"/>
    <s v="IMPL-EXP-341-2022_KSA_ FOOD MAGIC"/>
    <n v="1000"/>
    <n v="1400000643"/>
    <s v="BISCUIT MIXED FRUIT 60GM EXP X144"/>
    <x v="0"/>
    <n v="200"/>
    <s v="CS"/>
    <n v="144"/>
    <n v="28800"/>
    <n v="1.728"/>
    <x v="864"/>
    <n v="3378"/>
    <n v="20081457"/>
    <s v="Export"/>
    <n v="90090333"/>
    <x v="66"/>
    <s v="50"/>
    <x v="10"/>
    <x v="10"/>
    <s v="IFAD - Export Sales"/>
    <s v="0080111297"/>
    <n v="44915"/>
    <s v="USD"/>
    <n v="3000"/>
    <n v="3000"/>
    <n v="233279.64"/>
    <n v="2356.36"/>
    <x v="10"/>
    <x v="1"/>
    <n v="1000"/>
    <x v="0"/>
    <n v="966598118585"/>
    <n v="200"/>
  </r>
  <r>
    <x v="4"/>
    <s v="IMPL-EXP-341-2022_KSA_ FOOD MAGIC"/>
    <n v="1000"/>
    <n v="1400000656"/>
    <s v="BISCUIT TOAST MURI 300GM T EXP X12"/>
    <x v="2"/>
    <n v="175"/>
    <s v="CS"/>
    <n v="12"/>
    <n v="2100"/>
    <n v="0.63"/>
    <x v="865"/>
    <n v="1382.5"/>
    <n v="20081457"/>
    <s v="Export"/>
    <n v="90090333"/>
    <x v="66"/>
    <s v="50"/>
    <x v="10"/>
    <x v="10"/>
    <s v="IFAD - Export Sales"/>
    <s v="0080111297"/>
    <n v="44915"/>
    <s v="USD"/>
    <n v="1225"/>
    <n v="1225"/>
    <n v="91350.27"/>
    <n v="922.73"/>
    <x v="10"/>
    <x v="1"/>
    <n v="1000"/>
    <x v="0"/>
    <n v="966598118585"/>
    <n v="175"/>
  </r>
  <r>
    <x v="4"/>
    <s v="IMPL-EXP-341-2022_KSA_ FOOD MAGIC"/>
    <n v="1000"/>
    <n v="1400000656"/>
    <s v="BISCUIT TOAST MURI 300GM T EXP X12"/>
    <x v="2"/>
    <n v="25"/>
    <s v="CS"/>
    <n v="12"/>
    <n v="300"/>
    <n v="0.09"/>
    <x v="866"/>
    <n v="197.5"/>
    <n v="20081457"/>
    <s v="Export"/>
    <n v="90090334"/>
    <x v="66"/>
    <s v="50"/>
    <x v="10"/>
    <x v="10"/>
    <s v="IFAD - Export Sales"/>
    <s v="0080111273"/>
    <n v="44915"/>
    <s v="USD"/>
    <n v="175"/>
    <n v="175"/>
    <n v="13050.18"/>
    <n v="131.82"/>
    <x v="10"/>
    <x v="1"/>
    <n v="1000"/>
    <x v="0"/>
    <n v="966598118585"/>
    <n v="25"/>
  </r>
  <r>
    <x v="4"/>
    <s v="IMPL-EXP-321-2022_KSA_BAHAR FOOD"/>
    <n v="1000"/>
    <n v="1400000129"/>
    <s v="BISCUIT BUTTER DELIGHT 70GM EXP X144"/>
    <x v="0"/>
    <n v="300"/>
    <s v="CS"/>
    <n v="144"/>
    <n v="43200"/>
    <n v="3.024"/>
    <x v="867"/>
    <n v="5334"/>
    <n v="20080649"/>
    <s v="Export"/>
    <n v="90090454"/>
    <x v="66"/>
    <s v="50"/>
    <x v="9"/>
    <x v="9"/>
    <s v="IFAD - Export Sales"/>
    <s v="0080111300"/>
    <n v="44916"/>
    <s v="USD"/>
    <n v="4650"/>
    <n v="4650"/>
    <n v="370224.36"/>
    <n v="3739.64"/>
    <x v="9"/>
    <x v="1"/>
    <n v="1000"/>
    <x v="0"/>
    <n v="966542290535"/>
    <n v="300"/>
  </r>
  <r>
    <x v="4"/>
    <s v="IMPL-EXP-321-2022_KSA_BAHAR FOOD"/>
    <n v="1000"/>
    <n v="1400000115"/>
    <s v="BISCUIT KAJU DELIGHT 70GM EXP X144"/>
    <x v="0"/>
    <n v="250"/>
    <s v="CS"/>
    <n v="144"/>
    <n v="36000"/>
    <n v="2.52"/>
    <x v="868"/>
    <n v="4445"/>
    <n v="20080649"/>
    <s v="Export"/>
    <n v="90090454"/>
    <x v="66"/>
    <s v="50"/>
    <x v="9"/>
    <x v="9"/>
    <s v="IFAD - Export Sales"/>
    <s v="0080111300"/>
    <n v="44916"/>
    <s v="USD"/>
    <n v="3875"/>
    <n v="3875"/>
    <n v="340920.36"/>
    <n v="3443.64"/>
    <x v="9"/>
    <x v="1"/>
    <n v="1000"/>
    <x v="0"/>
    <n v="966542290535"/>
    <n v="250"/>
  </r>
  <r>
    <x v="4"/>
    <s v="IMPL-EXP-321-2022_KSA_BAHAR FOOD"/>
    <n v="1000"/>
    <n v="1400000632"/>
    <s v="BISCUIT ORANGE 55GM EXP X144"/>
    <x v="0"/>
    <n v="55"/>
    <s v="CS"/>
    <n v="144"/>
    <n v="7920"/>
    <n v="0.43559999999999999"/>
    <x v="869"/>
    <n v="946.55"/>
    <n v="20080649"/>
    <s v="Export"/>
    <n v="90090454"/>
    <x v="66"/>
    <s v="50"/>
    <x v="9"/>
    <x v="9"/>
    <s v="IFAD - Export Sales"/>
    <s v="0080111300"/>
    <n v="44916"/>
    <s v="USD"/>
    <n v="825"/>
    <n v="825"/>
    <n v="51876"/>
    <n v="524"/>
    <x v="9"/>
    <x v="1"/>
    <n v="1000"/>
    <x v="0"/>
    <n v="966542290535"/>
    <n v="55"/>
  </r>
  <r>
    <x v="4"/>
    <s v="IMPL-EXP-321-2022_KSA_BAHAR FOOD"/>
    <n v="1000"/>
    <n v="1400000632"/>
    <s v="BISCUIT ORANGE 55GM EXP X144"/>
    <x v="0"/>
    <n v="45"/>
    <s v="CS"/>
    <n v="144"/>
    <n v="6480"/>
    <n v="0.35639999999999999"/>
    <x v="870"/>
    <n v="774.45"/>
    <n v="20080649"/>
    <s v="Export"/>
    <n v="90090455"/>
    <x v="66"/>
    <s v="50"/>
    <x v="9"/>
    <x v="9"/>
    <s v="IFAD - Export Sales"/>
    <s v="0080111301"/>
    <n v="44916"/>
    <s v="USD"/>
    <n v="675"/>
    <n v="675"/>
    <n v="42444.27"/>
    <n v="428.73"/>
    <x v="9"/>
    <x v="1"/>
    <n v="1000"/>
    <x v="0"/>
    <n v="966542290535"/>
    <n v="45"/>
  </r>
  <r>
    <x v="4"/>
    <s v="IMPL-EXP-321-2022_KSA_BAHAR FOOD"/>
    <n v="1000"/>
    <n v="1400000653"/>
    <s v="BISCUIT TOAST PLAIN HC 300GM EXP X12"/>
    <x v="2"/>
    <n v="100"/>
    <s v="CS"/>
    <n v="12"/>
    <n v="1200"/>
    <n v="0.36"/>
    <x v="871"/>
    <n v="746"/>
    <n v="20080649"/>
    <s v="Export"/>
    <n v="90090455"/>
    <x v="66"/>
    <s v="50"/>
    <x v="9"/>
    <x v="9"/>
    <s v="IFAD - Export Sales"/>
    <s v="0080111301"/>
    <n v="44916"/>
    <s v="USD"/>
    <n v="650"/>
    <n v="650"/>
    <n v="45420.21"/>
    <n v="458.79"/>
    <x v="9"/>
    <x v="1"/>
    <n v="1000"/>
    <x v="0"/>
    <n v="966542290535"/>
    <n v="100"/>
  </r>
  <r>
    <x v="4"/>
    <s v="IMPL-EXP-321-2022_KSA_BAHAR FOOD"/>
    <n v="1000"/>
    <n v="1400000654"/>
    <s v="BISCUIT TOAST SWEET 300GM T EXP X12"/>
    <x v="2"/>
    <n v="100"/>
    <s v="CS"/>
    <n v="12"/>
    <n v="1200"/>
    <n v="0.36"/>
    <x v="872"/>
    <n v="803"/>
    <n v="20080649"/>
    <s v="Export"/>
    <n v="90090455"/>
    <x v="66"/>
    <s v="50"/>
    <x v="9"/>
    <x v="9"/>
    <s v="IFAD - Export Sales"/>
    <s v="0080111301"/>
    <n v="44916"/>
    <s v="USD"/>
    <n v="700"/>
    <n v="700"/>
    <n v="56939.85"/>
    <n v="575.15"/>
    <x v="9"/>
    <x v="1"/>
    <n v="1000"/>
    <x v="0"/>
    <n v="966542290535"/>
    <n v="100"/>
  </r>
  <r>
    <x v="4"/>
    <s v="IMPL-EXP-321-2022_KSA_BAHAR FOOD"/>
    <n v="1000"/>
    <n v="1400000352"/>
    <s v="RICE PUFFED 500GM EXP X10"/>
    <x v="8"/>
    <n v="460"/>
    <s v="CS"/>
    <n v="10"/>
    <n v="4600"/>
    <n v="2.2999999999999998"/>
    <x v="873"/>
    <n v="2323"/>
    <n v="20080649"/>
    <s v="Export"/>
    <n v="90090455"/>
    <x v="66"/>
    <s v="50"/>
    <x v="9"/>
    <x v="9"/>
    <s v="IFAD - Export Sales"/>
    <s v="0080111301"/>
    <n v="44916"/>
    <s v="USD"/>
    <n v="2024"/>
    <n v="2024"/>
    <n v="175748.76"/>
    <n v="1775.24"/>
    <x v="9"/>
    <x v="1"/>
    <n v="1000"/>
    <x v="0"/>
    <n v="966542290535"/>
    <n v="460"/>
  </r>
  <r>
    <x v="4"/>
    <s v="IMPL-EXP-321-2022_KSA_BAHAR FOOD"/>
    <n v="1000"/>
    <n v="1400000587"/>
    <s v="JHAL MURI WASABI 40GM EXP X64"/>
    <x v="3"/>
    <n v="400"/>
    <s v="CS"/>
    <n v="64"/>
    <n v="25600"/>
    <n v="1.024"/>
    <x v="874"/>
    <n v="2660"/>
    <n v="20080649"/>
    <s v="Export"/>
    <n v="90090456"/>
    <x v="66"/>
    <s v="50"/>
    <x v="9"/>
    <x v="9"/>
    <s v="IFAD - Export Sales"/>
    <s v="0080111302"/>
    <n v="44916"/>
    <s v="USD"/>
    <n v="2320"/>
    <n v="2320"/>
    <n v="215551.71"/>
    <n v="2177.29"/>
    <x v="9"/>
    <x v="1"/>
    <n v="1000"/>
    <x v="0"/>
    <n v="966542290535"/>
    <n v="400"/>
  </r>
  <r>
    <x v="4"/>
    <s v="IMPL-EXP-321-2022_KSA_BAHAR FOOD"/>
    <n v="1000"/>
    <n v="1400000446"/>
    <s v="SPICES WHOLE DRY CHILLI 50GM EXP X60"/>
    <x v="11"/>
    <n v="250"/>
    <s v="CS"/>
    <n v="60"/>
    <n v="15000"/>
    <n v="0.75"/>
    <x v="875"/>
    <n v="3800"/>
    <n v="20080649"/>
    <s v="Export"/>
    <n v="90090456"/>
    <x v="66"/>
    <s v="50"/>
    <x v="9"/>
    <x v="9"/>
    <s v="IFAD - Export Sales"/>
    <s v="0080111302"/>
    <n v="44916"/>
    <s v="USD"/>
    <n v="3312.5"/>
    <n v="3312.5"/>
    <n v="374100.21"/>
    <n v="3778.79"/>
    <x v="9"/>
    <x v="1"/>
    <n v="1000"/>
    <x v="0"/>
    <n v="966542290535"/>
    <n v="250"/>
  </r>
  <r>
    <x v="4"/>
    <s v="IMPL-EXP-321-2022_KSA_BAHAR FOOD"/>
    <n v="1000"/>
    <n v="1400000321"/>
    <s v="RICE AROMATIC 1000GM LOCPM EXP X10"/>
    <x v="9"/>
    <n v="300"/>
    <s v="CS"/>
    <n v="10"/>
    <n v="3000"/>
    <n v="3"/>
    <x v="876"/>
    <n v="3957"/>
    <n v="20080649"/>
    <s v="Export"/>
    <n v="90090457"/>
    <x v="66"/>
    <s v="50"/>
    <x v="9"/>
    <x v="9"/>
    <s v="IFAD - Export Sales"/>
    <s v="0080111303"/>
    <n v="44916"/>
    <s v="USD"/>
    <n v="3450"/>
    <n v="3450"/>
    <n v="338489.91"/>
    <n v="3419.09"/>
    <x v="9"/>
    <x v="1"/>
    <n v="1000"/>
    <x v="0"/>
    <n v="966542290535"/>
    <n v="300"/>
  </r>
  <r>
    <x v="4"/>
    <s v="IMPL-EXP-321-2022_KSA_BAHAR FOOD"/>
    <n v="1000"/>
    <n v="1400000334"/>
    <s v="MUSTARD OIL 200ML EXP X24"/>
    <x v="5"/>
    <n v="300"/>
    <s v="CS"/>
    <n v="24"/>
    <n v="7200"/>
    <n v="1.44"/>
    <x v="877"/>
    <n v="4647"/>
    <n v="20080649"/>
    <s v="Export"/>
    <n v="90090457"/>
    <x v="66"/>
    <s v="50"/>
    <x v="9"/>
    <x v="9"/>
    <s v="IFAD - Export Sales"/>
    <s v="0080111303"/>
    <n v="44916"/>
    <s v="USD"/>
    <n v="4050"/>
    <n v="4050"/>
    <n v="316439.64"/>
    <n v="3196.36"/>
    <x v="9"/>
    <x v="1"/>
    <n v="1000"/>
    <x v="0"/>
    <n v="966542290535"/>
    <n v="300"/>
  </r>
  <r>
    <x v="4"/>
    <s v="IMPL-EXP-321-2022_KSA_BAHAR FOOD"/>
    <n v="1000"/>
    <n v="1400000338"/>
    <s v="MUSTARD OIL 400ML EXP X20"/>
    <x v="5"/>
    <n v="200"/>
    <s v="CS"/>
    <n v="20"/>
    <n v="4000"/>
    <n v="1.6"/>
    <x v="878"/>
    <n v="4818"/>
    <n v="20080649"/>
    <s v="Export"/>
    <n v="90090457"/>
    <x v="66"/>
    <s v="50"/>
    <x v="9"/>
    <x v="9"/>
    <s v="IFAD - Export Sales"/>
    <s v="0080111303"/>
    <n v="44916"/>
    <s v="USD"/>
    <n v="4200"/>
    <n v="4200"/>
    <n v="328319.64"/>
    <n v="3316.36"/>
    <x v="9"/>
    <x v="1"/>
    <n v="1000"/>
    <x v="0"/>
    <n v="966542290535"/>
    <n v="200"/>
  </r>
  <r>
    <x v="4"/>
    <s v="IMPL-EXP-321-2022_KSA_BAHAR FOOD"/>
    <n v="1000"/>
    <n v="1400000157"/>
    <s v="MUSTARD OIL 1000 ML EXP X12"/>
    <x v="5"/>
    <n v="100"/>
    <s v="CS"/>
    <n v="12"/>
    <n v="1200"/>
    <n v="1.2"/>
    <x v="879"/>
    <n v="3269"/>
    <n v="20080649"/>
    <s v="Export"/>
    <n v="90090457"/>
    <x v="66"/>
    <s v="50"/>
    <x v="9"/>
    <x v="9"/>
    <s v="IFAD - Export Sales"/>
    <s v="0080111303"/>
    <n v="44916"/>
    <s v="USD"/>
    <n v="2850"/>
    <n v="2850"/>
    <n v="234671.58"/>
    <n v="2370.42"/>
    <x v="9"/>
    <x v="1"/>
    <n v="1000"/>
    <x v="0"/>
    <n v="966542290535"/>
    <n v="100"/>
  </r>
  <r>
    <x v="4"/>
    <s v="IMPL-EXP-321-2022_KSA_BAHAR FOOD"/>
    <n v="1000"/>
    <n v="1400000352"/>
    <s v="RICE PUFFED 500GM EXP X10"/>
    <x v="8"/>
    <n v="490"/>
    <s v="CS"/>
    <n v="10"/>
    <n v="4900"/>
    <n v="2.4500000000000002"/>
    <x v="880"/>
    <n v="2474.5"/>
    <n v="20080649"/>
    <s v="Export"/>
    <n v="90090458"/>
    <x v="66"/>
    <s v="50"/>
    <x v="9"/>
    <x v="9"/>
    <s v="IFAD - Export Sales"/>
    <s v="0080111279"/>
    <n v="44916"/>
    <s v="USD"/>
    <n v="2156"/>
    <n v="2156"/>
    <n v="187210.98"/>
    <n v="1891.02"/>
    <x v="9"/>
    <x v="1"/>
    <n v="1000"/>
    <x v="0"/>
    <n v="966542290535"/>
    <n v="490"/>
  </r>
  <r>
    <x v="4"/>
    <s v="IMPL-EXP-331-2022_KSA_Bahar Food"/>
    <n v="1000"/>
    <n v="1400000129"/>
    <s v="BISCUIT BUTTER DELIGHT 70GM EXP X144"/>
    <x v="0"/>
    <n v="300"/>
    <s v="CS"/>
    <n v="144"/>
    <n v="43200"/>
    <n v="3.024"/>
    <x v="881"/>
    <n v="5337"/>
    <n v="20080623"/>
    <s v="Export"/>
    <n v="90091268"/>
    <x v="67"/>
    <s v="50"/>
    <x v="9"/>
    <x v="9"/>
    <s v="IFAD - Export Sales"/>
    <s v="0080112282"/>
    <n v="44922"/>
    <s v="USD"/>
    <n v="4650"/>
    <n v="4650"/>
    <n v="370224.36"/>
    <n v="3739.64"/>
    <x v="9"/>
    <x v="1"/>
    <n v="1000"/>
    <x v="0"/>
    <n v="966542290535"/>
    <n v="300"/>
  </r>
  <r>
    <x v="4"/>
    <s v="IMPL-EXP-331-2022_KSA_Bahar Food"/>
    <n v="1000"/>
    <n v="1400000653"/>
    <s v="BISCUIT TOAST PLAIN HC 300GM EXP X12"/>
    <x v="2"/>
    <n v="200"/>
    <s v="CS"/>
    <n v="12"/>
    <n v="2400"/>
    <n v="0.72"/>
    <x v="882"/>
    <n v="1492"/>
    <n v="20080623"/>
    <s v="Export"/>
    <n v="90091268"/>
    <x v="67"/>
    <s v="50"/>
    <x v="9"/>
    <x v="9"/>
    <s v="IFAD - Export Sales"/>
    <s v="0080112282"/>
    <n v="44922"/>
    <s v="USD"/>
    <n v="1300"/>
    <n v="1300"/>
    <n v="90744.39"/>
    <n v="916.61"/>
    <x v="9"/>
    <x v="1"/>
    <n v="1000"/>
    <x v="0"/>
    <n v="966542290535"/>
    <n v="200"/>
  </r>
  <r>
    <x v="4"/>
    <s v="IMPL-EXP-331-2022_KSA_Bahar Food"/>
    <n v="1000"/>
    <n v="1400000654"/>
    <s v="BISCUIT TOAST SWEET 300GM T EXP X12"/>
    <x v="2"/>
    <n v="300"/>
    <s v="CS"/>
    <n v="12"/>
    <n v="3600"/>
    <n v="1.08"/>
    <x v="883"/>
    <n v="2409"/>
    <n v="20080623"/>
    <s v="Export"/>
    <n v="90091268"/>
    <x v="67"/>
    <s v="50"/>
    <x v="9"/>
    <x v="9"/>
    <s v="IFAD - Export Sales"/>
    <s v="0080112282"/>
    <n v="44922"/>
    <s v="USD"/>
    <n v="2100"/>
    <n v="2100"/>
    <n v="170748.27"/>
    <n v="1724.73"/>
    <x v="9"/>
    <x v="1"/>
    <n v="1000"/>
    <x v="0"/>
    <n v="966542290535"/>
    <n v="300"/>
  </r>
  <r>
    <x v="4"/>
    <s v="IMPL-EXP-331-2022_KSA_Bahar Food"/>
    <n v="1000"/>
    <n v="1400000321"/>
    <s v="RICE AROMATIC 1000GM LOCPM EXP X10"/>
    <x v="9"/>
    <n v="300"/>
    <s v="CS"/>
    <n v="10"/>
    <n v="3000"/>
    <n v="3"/>
    <x v="884"/>
    <n v="3960"/>
    <n v="20080623"/>
    <s v="Export"/>
    <n v="90091269"/>
    <x v="67"/>
    <s v="50"/>
    <x v="9"/>
    <x v="9"/>
    <s v="IFAD - Export Sales"/>
    <n v="80112283"/>
    <n v="44922"/>
    <s v="USD"/>
    <n v="3450"/>
    <n v="3450"/>
    <n v="338489.91"/>
    <n v="3419.09"/>
    <x v="9"/>
    <x v="1"/>
    <n v="1000"/>
    <x v="0"/>
    <n v="966542290535"/>
    <n v="300"/>
  </r>
  <r>
    <x v="4"/>
    <s v="IMPL-EXP-331-2022_KSA_Bahar Food"/>
    <n v="1000"/>
    <n v="1400000334"/>
    <s v="MUSTARD OIL 200ML EXP X24"/>
    <x v="5"/>
    <n v="300"/>
    <s v="CS"/>
    <n v="24"/>
    <n v="7200"/>
    <n v="1.44"/>
    <x v="877"/>
    <n v="4647"/>
    <n v="20080623"/>
    <s v="Export"/>
    <n v="90091269"/>
    <x v="67"/>
    <s v="50"/>
    <x v="9"/>
    <x v="9"/>
    <s v="IFAD - Export Sales"/>
    <n v="80112283"/>
    <n v="44922"/>
    <s v="USD"/>
    <n v="4050"/>
    <n v="4050"/>
    <n v="316439.64"/>
    <n v="3196.36"/>
    <x v="9"/>
    <x v="1"/>
    <n v="1000"/>
    <x v="0"/>
    <n v="966542290535"/>
    <n v="300"/>
  </r>
  <r>
    <x v="4"/>
    <s v="IMPL-EXP-331-2022_KSA_Bahar Food"/>
    <n v="1000"/>
    <n v="1400000338"/>
    <s v="MUSTARD OIL 400ML EXP X20"/>
    <x v="5"/>
    <n v="200"/>
    <s v="CS"/>
    <n v="20"/>
    <n v="4000"/>
    <n v="1.6"/>
    <x v="885"/>
    <n v="4820"/>
    <n v="20080623"/>
    <s v="Export"/>
    <n v="90091269"/>
    <x v="67"/>
    <s v="50"/>
    <x v="9"/>
    <x v="9"/>
    <s v="IFAD - Export Sales"/>
    <n v="80112283"/>
    <n v="44922"/>
    <s v="USD"/>
    <n v="4200"/>
    <n v="4200"/>
    <n v="328319.64"/>
    <n v="3316.36"/>
    <x v="9"/>
    <x v="1"/>
    <n v="1000"/>
    <x v="0"/>
    <n v="966542290535"/>
    <n v="200"/>
  </r>
  <r>
    <x v="4"/>
    <s v="IMPL-EXP-331-2022_KSA_Bahar Food"/>
    <n v="1000"/>
    <n v="1400000157"/>
    <s v="MUSTARD OIL 1000 ML EXP X12"/>
    <x v="5"/>
    <n v="100"/>
    <s v="CS"/>
    <n v="12"/>
    <n v="1200"/>
    <n v="1.2"/>
    <x v="886"/>
    <n v="3271"/>
    <n v="20080623"/>
    <s v="Export"/>
    <n v="90091269"/>
    <x v="67"/>
    <s v="50"/>
    <x v="9"/>
    <x v="9"/>
    <s v="IFAD - Export Sales"/>
    <n v="80112283"/>
    <n v="44922"/>
    <s v="USD"/>
    <n v="2850"/>
    <n v="2850"/>
    <n v="234671.58"/>
    <n v="2370.42"/>
    <x v="9"/>
    <x v="1"/>
    <n v="1000"/>
    <x v="0"/>
    <n v="966542290535"/>
    <n v="100"/>
  </r>
  <r>
    <x v="4"/>
    <s v="IMPL-EXP-331-2022_KSA_Bahar Food"/>
    <n v="1000"/>
    <n v="1400000643"/>
    <s v="BISCUIT MIXED FRUIT 60GM EXP X144"/>
    <x v="0"/>
    <n v="150"/>
    <s v="CS"/>
    <n v="144"/>
    <n v="21600"/>
    <n v="1.296"/>
    <x v="887"/>
    <n v="2583"/>
    <n v="20080623"/>
    <s v="Export"/>
    <n v="90091270"/>
    <x v="67"/>
    <s v="50"/>
    <x v="9"/>
    <x v="9"/>
    <s v="IFAD - Export Sales"/>
    <n v="80112284"/>
    <n v="44922"/>
    <s v="USD"/>
    <n v="2250"/>
    <n v="2250"/>
    <n v="174959.73"/>
    <n v="1767.27"/>
    <x v="9"/>
    <x v="1"/>
    <n v="1000"/>
    <x v="0"/>
    <n v="966542290535"/>
    <n v="150"/>
  </r>
  <r>
    <x v="4"/>
    <s v="IMPL-EXP-331-2022_KSA_Bahar Food"/>
    <n v="1000"/>
    <n v="1400000115"/>
    <s v="BISCUIT KAJU DELIGHT 70GM EXP X144"/>
    <x v="0"/>
    <n v="150"/>
    <s v="CS"/>
    <n v="144"/>
    <n v="21600"/>
    <n v="1.512"/>
    <x v="888"/>
    <n v="2668.5"/>
    <n v="20080623"/>
    <s v="Export"/>
    <n v="90091270"/>
    <x v="67"/>
    <s v="50"/>
    <x v="9"/>
    <x v="9"/>
    <s v="IFAD - Export Sales"/>
    <n v="80112284"/>
    <n v="44922"/>
    <s v="USD"/>
    <n v="2325"/>
    <n v="2325"/>
    <n v="204551.82"/>
    <n v="2066.1799999999998"/>
    <x v="9"/>
    <x v="1"/>
    <n v="1000"/>
    <x v="0"/>
    <n v="966542290535"/>
    <n v="150"/>
  </r>
  <r>
    <x v="4"/>
    <s v="IMPL-EXP-331-2022_KSA_Bahar Food"/>
    <n v="1000"/>
    <n v="1400000400"/>
    <s v="BISCUIT JEERA 70GM EXP X144"/>
    <x v="0"/>
    <n v="100"/>
    <s v="CS"/>
    <n v="144"/>
    <n v="14400"/>
    <n v="1.008"/>
    <x v="889"/>
    <n v="1779"/>
    <n v="20080623"/>
    <s v="Export"/>
    <n v="90091270"/>
    <x v="67"/>
    <s v="50"/>
    <x v="9"/>
    <x v="9"/>
    <s v="IFAD - Export Sales"/>
    <n v="80112284"/>
    <n v="44922"/>
    <s v="USD"/>
    <n v="1550"/>
    <n v="1550"/>
    <n v="111887.82"/>
    <n v="1130.18"/>
    <x v="9"/>
    <x v="1"/>
    <n v="1000"/>
    <x v="0"/>
    <n v="966542290535"/>
    <n v="100"/>
  </r>
  <r>
    <x v="4"/>
    <s v="IMPL-EXP-331-2022_KSA_Bahar Food"/>
    <n v="1000"/>
    <n v="1400000632"/>
    <s v="BISCUIT ORANGE 55GM EXP X144"/>
    <x v="0"/>
    <n v="100"/>
    <s v="CS"/>
    <n v="144"/>
    <n v="14400"/>
    <n v="0.79200000000000004"/>
    <x v="890"/>
    <n v="1723"/>
    <n v="20080623"/>
    <s v="Export"/>
    <n v="90091270"/>
    <x v="67"/>
    <s v="50"/>
    <x v="9"/>
    <x v="9"/>
    <s v="IFAD - Export Sales"/>
    <n v="80112284"/>
    <n v="44922"/>
    <s v="USD"/>
    <n v="1500"/>
    <n v="1500"/>
    <n v="94320.27"/>
    <n v="952.73"/>
    <x v="9"/>
    <x v="1"/>
    <n v="1000"/>
    <x v="0"/>
    <n v="966542290535"/>
    <n v="100"/>
  </r>
  <r>
    <x v="4"/>
    <s v="IMPL-EXP-331-2022_KSA_Bahar Food"/>
    <n v="1000"/>
    <n v="1400000587"/>
    <s v="JHAL MURI WASABI 40GM EXP X64"/>
    <x v="3"/>
    <n v="64"/>
    <s v="CS"/>
    <n v="64"/>
    <n v="4096"/>
    <n v="0.1638"/>
    <x v="891"/>
    <n v="426.88"/>
    <n v="20080623"/>
    <s v="Export"/>
    <n v="90091270"/>
    <x v="67"/>
    <s v="50"/>
    <x v="9"/>
    <x v="9"/>
    <s v="IFAD - Export Sales"/>
    <n v="80112284"/>
    <n v="44922"/>
    <s v="USD"/>
    <n v="371.2"/>
    <n v="371.2"/>
    <n v="34569.81"/>
    <n v="349.19"/>
    <x v="9"/>
    <x v="1"/>
    <n v="1000"/>
    <x v="0"/>
    <n v="966542290535"/>
    <n v="64"/>
  </r>
  <r>
    <x v="4"/>
    <s v="IMPL-EXP-331-2022_KSA_Bahar Food"/>
    <n v="1000"/>
    <n v="1400000352"/>
    <s v="RICE PUFFED 500GM EXP X10"/>
    <x v="8"/>
    <n v="610"/>
    <s v="CS"/>
    <n v="10"/>
    <n v="6100"/>
    <n v="3.05"/>
    <x v="892"/>
    <n v="3080.5"/>
    <n v="20080623"/>
    <s v="Export"/>
    <n v="90091271"/>
    <x v="67"/>
    <s v="50"/>
    <x v="9"/>
    <x v="9"/>
    <s v="IFAD - Export Sales"/>
    <n v="80112285"/>
    <n v="44922"/>
    <s v="USD"/>
    <n v="2684"/>
    <n v="2684"/>
    <n v="219844.35"/>
    <n v="2220.65"/>
    <x v="9"/>
    <x v="1"/>
    <n v="1000"/>
    <x v="0"/>
    <n v="966542290535"/>
    <n v="610"/>
  </r>
  <r>
    <x v="4"/>
    <s v="IMPL-EXP-331-2022_KSA_Bahar Food"/>
    <n v="1000"/>
    <n v="1400000352"/>
    <s v="RICE PUFFED 500GM EXP X10"/>
    <x v="8"/>
    <n v="480"/>
    <s v="CS"/>
    <n v="10"/>
    <n v="4800"/>
    <n v="2.4"/>
    <x v="893"/>
    <n v="2424"/>
    <n v="20080623"/>
    <s v="Export"/>
    <n v="90091272"/>
    <x v="67"/>
    <s v="50"/>
    <x v="9"/>
    <x v="9"/>
    <s v="IFAD - Export Sales"/>
    <n v="80112274"/>
    <n v="44922"/>
    <s v="USD"/>
    <n v="2112"/>
    <n v="2112"/>
    <n v="172991.61"/>
    <n v="1747.39"/>
    <x v="9"/>
    <x v="1"/>
    <n v="1000"/>
    <x v="0"/>
    <n v="966542290535"/>
    <n v="480"/>
  </r>
  <r>
    <x v="4"/>
    <s v="IMPL-EXP-331-2022_KSA_Bahar Food"/>
    <n v="1000"/>
    <n v="1400000587"/>
    <s v="JHAL MURI WASABI 40GM EXP X64"/>
    <x v="3"/>
    <n v="36"/>
    <s v="CS"/>
    <n v="64"/>
    <n v="2304"/>
    <n v="9.2200000000000004E-2"/>
    <x v="894"/>
    <n v="240.12"/>
    <n v="20080623"/>
    <s v="Export"/>
    <n v="90091272"/>
    <x v="67"/>
    <s v="50"/>
    <x v="9"/>
    <x v="9"/>
    <s v="IFAD - Export Sales"/>
    <n v="80112274"/>
    <n v="44922"/>
    <s v="USD"/>
    <n v="208.8"/>
    <n v="208.8"/>
    <n v="19445.580000000002"/>
    <n v="196.42"/>
    <x v="9"/>
    <x v="1"/>
    <n v="1000"/>
    <x v="0"/>
    <n v="966542290535"/>
    <n v="36"/>
  </r>
  <r>
    <x v="4"/>
    <s v="IMPL-EXP-325-2022_KSA_BAHAR FOOD"/>
    <n v="1000"/>
    <n v="1400000321"/>
    <s v="RICE AROMATIC 1000GM LOCPM EXP X10"/>
    <x v="9"/>
    <n v="300"/>
    <s v="CS"/>
    <n v="10"/>
    <n v="3000"/>
    <n v="3"/>
    <x v="895"/>
    <n v="4071"/>
    <n v="20080633"/>
    <s v="Export"/>
    <n v="90091502"/>
    <x v="68"/>
    <s v="50"/>
    <x v="9"/>
    <x v="9"/>
    <s v="IFAD - Export Sales"/>
    <n v="80112479"/>
    <n v="44924"/>
    <s v="USD"/>
    <n v="3450"/>
    <n v="3450"/>
    <n v="339689.79"/>
    <n v="3431.21"/>
    <x v="9"/>
    <x v="1"/>
    <n v="1000"/>
    <x v="0"/>
    <n v="966542290535"/>
    <n v="300"/>
  </r>
  <r>
    <x v="4"/>
    <s v="IMPL-EXP-325-2022_KSA_BAHAR FOOD"/>
    <n v="1000"/>
    <n v="1400000157"/>
    <s v="MUSTARD OIL 1000 ML EXP X12"/>
    <x v="5"/>
    <n v="200"/>
    <s v="CS"/>
    <n v="12"/>
    <n v="2400"/>
    <n v="2.4"/>
    <x v="896"/>
    <n v="6726"/>
    <n v="20080633"/>
    <s v="Export"/>
    <n v="90091502"/>
    <x v="68"/>
    <s v="50"/>
    <x v="9"/>
    <x v="9"/>
    <s v="IFAD - Export Sales"/>
    <n v="80112479"/>
    <n v="44924"/>
    <s v="USD"/>
    <n v="5700"/>
    <n v="5700"/>
    <n v="469344.15"/>
    <n v="4740.8500000000004"/>
    <x v="9"/>
    <x v="1"/>
    <n v="1000"/>
    <x v="0"/>
    <n v="966542290535"/>
    <n v="200"/>
  </r>
  <r>
    <x v="4"/>
    <s v="IMPL-EXP-325-2022_KSA_BAHAR FOOD"/>
    <n v="1000"/>
    <n v="1400000348"/>
    <s v="RICE PUFFED 250GM EXP X20"/>
    <x v="8"/>
    <n v="40"/>
    <s v="CS"/>
    <n v="20"/>
    <n v="800"/>
    <n v="0.2"/>
    <x v="897"/>
    <n v="207.6"/>
    <n v="20080633"/>
    <s v="Export"/>
    <n v="90091502"/>
    <x v="68"/>
    <s v="50"/>
    <x v="9"/>
    <x v="9"/>
    <s v="IFAD - Export Sales"/>
    <n v="80112479"/>
    <n v="44924"/>
    <s v="USD"/>
    <n v="176"/>
    <n v="176"/>
    <n v="15287.58"/>
    <n v="154.41999999999999"/>
    <x v="9"/>
    <x v="1"/>
    <n v="1000"/>
    <x v="0"/>
    <n v="966542290535"/>
    <n v="40"/>
  </r>
  <r>
    <x v="4"/>
    <s v="IMPL-EXP-325-2022_KSA_BAHAR FOOD"/>
    <n v="1000"/>
    <n v="1400000446"/>
    <s v="SPICES WHOLE DRY CHILLI 50GM EXP X60"/>
    <x v="11"/>
    <n v="100"/>
    <s v="CS"/>
    <n v="60"/>
    <n v="6000"/>
    <n v="0.3"/>
    <x v="898"/>
    <n v="1564"/>
    <n v="20080633"/>
    <s v="Export"/>
    <n v="90091502"/>
    <x v="68"/>
    <s v="50"/>
    <x v="9"/>
    <x v="9"/>
    <s v="IFAD - Export Sales"/>
    <n v="80112479"/>
    <n v="44924"/>
    <s v="USD"/>
    <n v="1325"/>
    <n v="1325"/>
    <n v="149640.48000000001"/>
    <n v="1511.52"/>
    <x v="9"/>
    <x v="1"/>
    <n v="1000"/>
    <x v="0"/>
    <n v="966542290535"/>
    <n v="100"/>
  </r>
  <r>
    <x v="4"/>
    <s v="IMPL-EXP-325-2022_KSA_BAHAR FOOD"/>
    <n v="1000"/>
    <n v="1400000447"/>
    <s v="SPICES WHOLE BAY LEAF 50GM EXP X60"/>
    <x v="11"/>
    <n v="42"/>
    <s v="CS"/>
    <n v="60"/>
    <n v="2520"/>
    <n v="0.126"/>
    <x v="899"/>
    <n v="470.82"/>
    <n v="20080633"/>
    <s v="Export"/>
    <n v="90091502"/>
    <x v="68"/>
    <s v="50"/>
    <x v="9"/>
    <x v="9"/>
    <s v="IFAD - Export Sales"/>
    <n v="80112479"/>
    <n v="44924"/>
    <s v="USD"/>
    <n v="399"/>
    <n v="399"/>
    <n v="29231.73"/>
    <n v="295.27"/>
    <x v="9"/>
    <x v="1"/>
    <n v="1000"/>
    <x v="0"/>
    <n v="966542290535"/>
    <n v="42"/>
  </r>
  <r>
    <x v="4"/>
    <s v="IMPL-EXP-325-2022_KSA_BAHAR FOOD"/>
    <n v="1000"/>
    <n v="1400000632"/>
    <s v="BISCUIT ORANGE 55GM EXP X144"/>
    <x v="0"/>
    <n v="100"/>
    <s v="CS"/>
    <n v="144"/>
    <n v="14400"/>
    <n v="0.79200000000000004"/>
    <x v="900"/>
    <n v="1770"/>
    <n v="20080633"/>
    <s v="Export"/>
    <n v="90091503"/>
    <x v="68"/>
    <s v="50"/>
    <x v="9"/>
    <x v="9"/>
    <s v="IFAD - Export Sales"/>
    <n v="80112482"/>
    <n v="44924"/>
    <s v="USD"/>
    <n v="1500"/>
    <n v="1500"/>
    <n v="94320.27"/>
    <n v="952.73"/>
    <x v="9"/>
    <x v="1"/>
    <n v="1000"/>
    <x v="0"/>
    <n v="966542290535"/>
    <n v="100"/>
  </r>
  <r>
    <x v="4"/>
    <s v="IMPL-EXP-325-2022_KSA_BAHAR FOOD"/>
    <n v="1000"/>
    <n v="1400000115"/>
    <s v="BISCUIT KAJU DELIGHT 70GM EXP X144"/>
    <x v="0"/>
    <n v="400"/>
    <s v="CS"/>
    <n v="144"/>
    <n v="57600"/>
    <n v="4.032"/>
    <x v="901"/>
    <n v="7316"/>
    <n v="20080633"/>
    <s v="Export"/>
    <n v="90091503"/>
    <x v="68"/>
    <s v="50"/>
    <x v="9"/>
    <x v="9"/>
    <s v="IFAD - Export Sales"/>
    <n v="80112482"/>
    <n v="44924"/>
    <s v="USD"/>
    <n v="6200"/>
    <n v="6200"/>
    <n v="545472.18000000005"/>
    <n v="5509.82"/>
    <x v="9"/>
    <x v="1"/>
    <n v="1000"/>
    <x v="0"/>
    <n v="966542290535"/>
    <n v="400"/>
  </r>
  <r>
    <x v="4"/>
    <s v="IMPL-EXP-325-2022_KSA_BAHAR FOOD"/>
    <n v="1000"/>
    <n v="1400000447"/>
    <s v="SPICES WHOLE BAY LEAF 50GM EXP X60"/>
    <x v="11"/>
    <n v="158"/>
    <s v="CS"/>
    <n v="60"/>
    <n v="9480"/>
    <n v="0.47399999999999998"/>
    <x v="902"/>
    <n v="1771.18"/>
    <n v="20080633"/>
    <s v="Export"/>
    <n v="90091503"/>
    <x v="68"/>
    <s v="50"/>
    <x v="9"/>
    <x v="9"/>
    <s v="IFAD - Export Sales"/>
    <n v="80112482"/>
    <n v="44924"/>
    <s v="USD"/>
    <n v="1501"/>
    <n v="1501"/>
    <n v="109968.21"/>
    <n v="1110.79"/>
    <x v="9"/>
    <x v="1"/>
    <n v="1000"/>
    <x v="0"/>
    <n v="966542290535"/>
    <n v="158"/>
  </r>
  <r>
    <x v="4"/>
    <s v="IMPL-EXP-325-2022_KSA_BAHAR FOOD"/>
    <n v="1000"/>
    <n v="1400000352"/>
    <s v="RICE PUFFED 500GM EXP X10"/>
    <x v="8"/>
    <n v="600"/>
    <s v="CS"/>
    <n v="10"/>
    <n v="6000"/>
    <n v="3"/>
    <x v="903"/>
    <n v="3114"/>
    <n v="20080633"/>
    <s v="Export"/>
    <n v="90091504"/>
    <x v="68"/>
    <s v="50"/>
    <x v="9"/>
    <x v="9"/>
    <s v="IFAD - Export Sales"/>
    <n v="80112483"/>
    <n v="44924"/>
    <s v="USD"/>
    <n v="2640"/>
    <n v="2640"/>
    <n v="216239.76"/>
    <n v="2184.2399999999998"/>
    <x v="9"/>
    <x v="1"/>
    <n v="1000"/>
    <x v="0"/>
    <n v="966542290535"/>
    <n v="600"/>
  </r>
  <r>
    <x v="4"/>
    <s v="IMPL-EXP-325-2022_KSA_BAHAR FOOD"/>
    <n v="1000"/>
    <n v="1400000584"/>
    <s v="CHANACHUR 50GM EXP X96"/>
    <x v="3"/>
    <n v="200"/>
    <s v="CS"/>
    <n v="96"/>
    <n v="19200"/>
    <n v="0.96"/>
    <x v="904"/>
    <n v="2524"/>
    <n v="20080633"/>
    <s v="Export"/>
    <n v="90091505"/>
    <x v="68"/>
    <s v="50"/>
    <x v="9"/>
    <x v="9"/>
    <s v="IFAD - Export Sales"/>
    <n v="80112490"/>
    <n v="44924"/>
    <s v="USD"/>
    <n v="2140"/>
    <n v="2140"/>
    <n v="165312.18"/>
    <n v="1669.82"/>
    <x v="9"/>
    <x v="1"/>
    <n v="1000"/>
    <x v="0"/>
    <n v="966542290535"/>
    <n v="200"/>
  </r>
  <r>
    <x v="4"/>
    <s v="IMPL-EXP-325-2022_KSA_BAHAR FOOD"/>
    <n v="1000"/>
    <n v="1400000587"/>
    <s v="JHAL MURI WASABI 40GM EXP X64"/>
    <x v="3"/>
    <n v="413"/>
    <s v="CS"/>
    <n v="64"/>
    <n v="26432"/>
    <n v="1.0572999999999999"/>
    <x v="905"/>
    <n v="2829.05"/>
    <n v="20080633"/>
    <s v="Export"/>
    <n v="90091505"/>
    <x v="68"/>
    <s v="50"/>
    <x v="9"/>
    <x v="9"/>
    <s v="IFAD - Export Sales"/>
    <n v="80112490"/>
    <n v="44924"/>
    <s v="USD"/>
    <n v="2395.4"/>
    <n v="2395.4"/>
    <n v="222821.28"/>
    <n v="2250.7199999999998"/>
    <x v="9"/>
    <x v="1"/>
    <n v="1000"/>
    <x v="0"/>
    <n v="966542290535"/>
    <n v="413"/>
  </r>
  <r>
    <x v="4"/>
    <s v="IMPL-EXP-325-2022_KSA_BAHAR FOOD"/>
    <n v="1000"/>
    <n v="1400000348"/>
    <s v="RICE PUFFED 250GM EXP X20"/>
    <x v="8"/>
    <n v="400"/>
    <s v="CS"/>
    <n v="20"/>
    <n v="8000"/>
    <n v="2"/>
    <x v="906"/>
    <n v="2076"/>
    <n v="20080633"/>
    <s v="Export"/>
    <n v="90091506"/>
    <x v="68"/>
    <s v="50"/>
    <x v="9"/>
    <x v="9"/>
    <s v="IFAD - Export Sales"/>
    <n v="80112410"/>
    <n v="44924"/>
    <s v="USD"/>
    <n v="1760"/>
    <n v="1760"/>
    <n v="152879.76"/>
    <n v="1544.24"/>
    <x v="9"/>
    <x v="1"/>
    <n v="1000"/>
    <x v="0"/>
    <n v="966542290535"/>
    <n v="400"/>
  </r>
  <r>
    <x v="4"/>
    <s v="IMPL-EXP-325-2022_KSA_BAHAR FOOD"/>
    <n v="1000"/>
    <n v="1400000587"/>
    <s v="JHAL MURI WASABI 40GM EXP X64"/>
    <x v="3"/>
    <n v="7"/>
    <s v="CS"/>
    <n v="64"/>
    <n v="448"/>
    <n v="1.7899999999999999E-2"/>
    <x v="907"/>
    <n v="47.95"/>
    <n v="20080633"/>
    <s v="Export"/>
    <n v="90091506"/>
    <x v="68"/>
    <s v="50"/>
    <x v="9"/>
    <x v="9"/>
    <s v="IFAD - Export Sales"/>
    <n v="80112410"/>
    <n v="44924"/>
    <s v="USD"/>
    <n v="40.6"/>
    <n v="40.6"/>
    <n v="3776.85"/>
    <n v="38.15"/>
    <x v="9"/>
    <x v="1"/>
    <n v="1000"/>
    <x v="0"/>
    <n v="966542290535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3:P16" firstHeaderRow="1" firstDataRow="1" firstDataCol="1"/>
  <pivotFields count="35">
    <pivotField showAll="0"/>
    <pivotField showAll="0"/>
    <pivotField numFmtId="1" showAll="0"/>
    <pivotField numFmtId="1" showAll="0"/>
    <pivotField showAll="0"/>
    <pivotField showAll="0"/>
    <pivotField numFmtId="1" showAll="0"/>
    <pivotField showAll="0"/>
    <pivotField numFmtId="1" showAll="0"/>
    <pivotField numFmtId="1" showAll="0"/>
    <pivotField numFmtId="1" showAll="0"/>
    <pivotField dataField="1" numFmtId="1" showAll="0">
      <items count="909">
        <item x="551"/>
        <item x="601"/>
        <item x="605"/>
        <item x="603"/>
        <item x="608"/>
        <item x="604"/>
        <item x="600"/>
        <item x="594"/>
        <item x="607"/>
        <item x="606"/>
        <item x="593"/>
        <item x="599"/>
        <item x="595"/>
        <item x="591"/>
        <item x="592"/>
        <item x="597"/>
        <item x="602"/>
        <item x="596"/>
        <item x="598"/>
        <item x="294"/>
        <item x="580"/>
        <item x="578"/>
        <item x="584"/>
        <item x="579"/>
        <item x="574"/>
        <item x="573"/>
        <item x="577"/>
        <item x="581"/>
        <item x="575"/>
        <item x="588"/>
        <item x="767"/>
        <item x="589"/>
        <item x="576"/>
        <item x="582"/>
        <item x="586"/>
        <item x="590"/>
        <item x="585"/>
        <item x="587"/>
        <item x="766"/>
        <item x="768"/>
        <item x="763"/>
        <item x="583"/>
        <item x="760"/>
        <item x="761"/>
        <item x="762"/>
        <item x="764"/>
        <item x="765"/>
        <item x="515"/>
        <item x="478"/>
        <item x="907"/>
        <item x="572"/>
        <item x="304"/>
        <item x="385"/>
        <item x="290"/>
        <item x="325"/>
        <item x="571"/>
        <item x="324"/>
        <item x="332"/>
        <item x="376"/>
        <item x="195"/>
        <item x="532"/>
        <item x="179"/>
        <item x="307"/>
        <item x="445"/>
        <item x="674"/>
        <item x="518"/>
        <item x="338"/>
        <item x="69"/>
        <item x="32"/>
        <item x="474"/>
        <item x="678"/>
        <item x="89"/>
        <item x="326"/>
        <item x="568"/>
        <item x="670"/>
        <item x="35"/>
        <item x="262"/>
        <item x="839"/>
        <item x="840"/>
        <item x="531"/>
        <item x="866"/>
        <item x="292"/>
        <item x="897"/>
        <item x="459"/>
        <item x="193"/>
        <item x="822"/>
        <item x="295"/>
        <item x="291"/>
        <item x="835"/>
        <item x="837"/>
        <item x="14"/>
        <item x="46"/>
        <item x="569"/>
        <item x="344"/>
        <item x="197"/>
        <item x="673"/>
        <item x="819"/>
        <item x="143"/>
        <item x="894"/>
        <item x="139"/>
        <item x="621"/>
        <item x="483"/>
        <item x="655"/>
        <item x="654"/>
        <item x="681"/>
        <item x="831"/>
        <item x="84"/>
        <item x="136"/>
        <item x="92"/>
        <item x="828"/>
        <item x="668"/>
        <item x="234"/>
        <item x="833"/>
        <item x="297"/>
        <item x="570"/>
        <item x="178"/>
        <item x="306"/>
        <item x="549"/>
        <item x="119"/>
        <item x="808"/>
        <item x="436"/>
        <item x="194"/>
        <item x="785"/>
        <item x="94"/>
        <item x="537"/>
        <item x="31"/>
        <item x="98"/>
        <item x="829"/>
        <item x="472"/>
        <item x="713"/>
        <item x="477"/>
        <item x="360"/>
        <item x="359"/>
        <item x="88"/>
        <item x="517"/>
        <item x="719"/>
        <item x="720"/>
        <item x="192"/>
        <item x="142"/>
        <item x="272"/>
        <item x="288"/>
        <item x="286"/>
        <item x="847"/>
        <item x="464"/>
        <item x="809"/>
        <item x="241"/>
        <item x="614"/>
        <item x="243"/>
        <item x="232"/>
        <item x="274"/>
        <item x="268"/>
        <item x="91"/>
        <item x="356"/>
        <item x="794"/>
        <item x="277"/>
        <item x="677"/>
        <item x="380"/>
        <item x="842"/>
        <item x="690"/>
        <item x="824"/>
        <item x="675"/>
        <item x="832"/>
        <item x="208"/>
        <item x="891"/>
        <item x="269"/>
        <item x="834"/>
        <item x="273"/>
        <item x="303"/>
        <item x="336"/>
        <item x="140"/>
        <item x="37"/>
        <item x="375"/>
        <item x="163"/>
        <item x="293"/>
        <item x="521"/>
        <item x="424"/>
        <item x="899"/>
        <item x="807"/>
        <item x="105"/>
        <item x="230"/>
        <item x="282"/>
        <item x="473"/>
        <item x="302"/>
        <item x="691"/>
        <item x="55"/>
        <item x="863"/>
        <item x="74"/>
        <item x="458"/>
        <item x="443"/>
        <item x="405"/>
        <item x="65"/>
        <item x="8"/>
        <item x="734"/>
        <item x="28"/>
        <item x="54"/>
        <item x="786"/>
        <item x="671"/>
        <item x="337"/>
        <item x="251"/>
        <item x="228"/>
        <item x="567"/>
        <item x="476"/>
        <item x="353"/>
        <item x="545"/>
        <item x="689"/>
        <item x="683"/>
        <item x="444"/>
        <item x="203"/>
        <item x="826"/>
        <item x="188"/>
        <item x="278"/>
        <item x="366"/>
        <item x="109"/>
        <item x="300"/>
        <item x="830"/>
        <item x="174"/>
        <item x="309"/>
        <item x="449"/>
        <item x="343"/>
        <item x="729"/>
        <item x="446"/>
        <item x="93"/>
        <item x="709"/>
        <item x="333"/>
        <item x="433"/>
        <item x="299"/>
        <item x="175"/>
        <item x="20"/>
        <item x="104"/>
        <item x="137"/>
        <item x="448"/>
        <item x="512"/>
        <item x="334"/>
        <item x="848"/>
        <item x="447"/>
        <item x="700"/>
        <item x="53"/>
        <item x="185"/>
        <item x="793"/>
        <item x="440"/>
        <item x="732"/>
        <item x="310"/>
        <item x="471"/>
        <item x="470"/>
        <item x="511"/>
        <item x="335"/>
        <item x="47"/>
        <item x="250"/>
        <item x="7"/>
        <item x="801"/>
        <item x="114"/>
        <item x="30"/>
        <item x="664"/>
        <item x="669"/>
        <item x="708"/>
        <item x="227"/>
        <item x="730"/>
        <item x="354"/>
        <item x="676"/>
        <item x="397"/>
        <item x="871"/>
        <item x="125"/>
        <item x="216"/>
        <item x="507"/>
        <item x="550"/>
        <item x="279"/>
        <item x="852"/>
        <item x="787"/>
        <item x="777"/>
        <item x="39"/>
        <item x="456"/>
        <item x="12"/>
        <item x="870"/>
        <item x="510"/>
        <item x="322"/>
        <item x="529"/>
        <item x="536"/>
        <item x="672"/>
        <item x="123"/>
        <item x="872"/>
        <item x="256"/>
        <item x="165"/>
        <item x="289"/>
        <item x="328"/>
        <item x="544"/>
        <item x="489"/>
        <item x="816"/>
        <item x="685"/>
        <item x="29"/>
        <item x="3"/>
        <item x="659"/>
        <item x="665"/>
        <item x="525"/>
        <item x="409"/>
        <item x="530"/>
        <item x="36"/>
        <item x="180"/>
        <item x="313"/>
        <item x="276"/>
        <item x="430"/>
        <item x="122"/>
        <item x="281"/>
        <item x="524"/>
        <item x="284"/>
        <item x="90"/>
        <item x="469"/>
        <item x="541"/>
        <item x="331"/>
        <item x="24"/>
        <item x="454"/>
        <item x="414"/>
        <item x="749"/>
        <item x="684"/>
        <item x="827"/>
        <item x="869"/>
        <item x="841"/>
        <item x="408"/>
        <item x="181"/>
        <item x="15"/>
        <item x="177"/>
        <item x="312"/>
        <item x="711"/>
        <item x="542"/>
        <item x="858"/>
        <item x="619"/>
        <item x="490"/>
        <item x="296"/>
        <item x="155"/>
        <item x="505"/>
        <item x="849"/>
        <item x="514"/>
        <item x="759"/>
        <item x="151"/>
        <item x="747"/>
        <item x="283"/>
        <item x="821"/>
        <item x="457"/>
        <item x="287"/>
        <item x="559"/>
        <item x="275"/>
        <item x="48"/>
        <item x="437"/>
        <item x="844"/>
        <item x="516"/>
        <item x="715"/>
        <item x="618"/>
        <item x="649"/>
        <item x="438"/>
        <item x="475"/>
        <item x="285"/>
        <item x="754"/>
        <item x="358"/>
        <item x="345"/>
        <item x="271"/>
        <item x="2"/>
        <item x="428"/>
        <item x="429"/>
        <item x="317"/>
        <item x="806"/>
        <item x="802"/>
        <item x="21"/>
        <item x="133"/>
        <item x="491"/>
        <item x="722"/>
        <item x="261"/>
        <item x="329"/>
        <item x="66"/>
        <item x="805"/>
        <item x="733"/>
        <item x="611"/>
        <item x="450"/>
        <item x="750"/>
        <item x="263"/>
        <item x="97"/>
        <item x="663"/>
        <item x="453"/>
        <item x="214"/>
        <item x="266"/>
        <item x="427"/>
        <item x="442"/>
        <item x="632"/>
        <item x="497"/>
        <item x="638"/>
        <item x="823"/>
        <item x="280"/>
        <item x="102"/>
        <item x="168"/>
        <item x="701"/>
        <item x="857"/>
        <item x="26"/>
        <item x="558"/>
        <item x="774"/>
        <item x="707"/>
        <item x="742"/>
        <item x="124"/>
        <item x="710"/>
        <item x="23"/>
        <item x="513"/>
        <item x="264"/>
        <item x="865"/>
        <item x="815"/>
        <item x="249"/>
        <item x="150"/>
        <item x="547"/>
        <item x="365"/>
        <item x="115"/>
        <item x="504"/>
        <item x="400"/>
        <item x="467"/>
        <item x="795"/>
        <item x="682"/>
        <item x="118"/>
        <item x="410"/>
        <item x="810"/>
        <item x="120"/>
        <item x="60"/>
        <item x="752"/>
        <item x="627"/>
        <item x="648"/>
        <item x="413"/>
        <item x="882"/>
        <item x="186"/>
        <item x="751"/>
        <item x="183"/>
        <item x="680"/>
        <item x="59"/>
        <item x="96"/>
        <item x="727"/>
        <item x="818"/>
        <item x="432"/>
        <item x="305"/>
        <item x="441"/>
        <item x="267"/>
        <item x="235"/>
        <item x="898"/>
        <item x="534"/>
        <item x="111"/>
        <item x="301"/>
        <item x="236"/>
        <item x="792"/>
        <item x="460"/>
        <item x="548"/>
        <item x="814"/>
        <item x="508"/>
        <item x="634"/>
        <item x="699"/>
        <item x="22"/>
        <item x="528"/>
        <item x="239"/>
        <item x="211"/>
        <item x="342"/>
        <item x="502"/>
        <item x="496"/>
        <item x="363"/>
        <item x="349"/>
        <item x="131"/>
        <item x="254"/>
        <item x="160"/>
        <item x="890"/>
        <item x="370"/>
        <item x="67"/>
        <item x="620"/>
        <item x="377"/>
        <item x="779"/>
        <item x="900"/>
        <item x="902"/>
        <item x="889"/>
        <item x="141"/>
        <item x="121"/>
        <item x="813"/>
        <item x="645"/>
        <item x="242"/>
        <item x="231"/>
        <item x="348"/>
        <item x="702"/>
        <item x="340"/>
        <item x="628"/>
        <item x="522"/>
        <item x="789"/>
        <item x="386"/>
        <item x="330"/>
        <item x="298"/>
        <item x="846"/>
        <item x="425"/>
        <item x="784"/>
        <item x="539"/>
        <item x="238"/>
        <item x="176"/>
        <item x="103"/>
        <item x="167"/>
        <item x="156"/>
        <item x="182"/>
        <item x="836"/>
        <item x="33"/>
        <item x="552"/>
        <item x="554"/>
        <item x="147"/>
        <item x="229"/>
        <item x="198"/>
        <item x="739"/>
        <item x="258"/>
        <item x="257"/>
        <item x="225"/>
        <item x="223"/>
        <item x="222"/>
        <item x="189"/>
        <item x="311"/>
        <item x="661"/>
        <item x="391"/>
        <item x="390"/>
        <item x="352"/>
        <item x="906"/>
        <item x="38"/>
        <item x="617"/>
        <item x="71"/>
        <item x="364"/>
        <item x="346"/>
        <item x="796"/>
        <item x="481"/>
        <item x="850"/>
        <item x="207"/>
        <item x="451"/>
        <item x="50"/>
        <item x="651"/>
        <item x="157"/>
        <item x="99"/>
        <item x="351"/>
        <item x="610"/>
        <item x="172"/>
        <item x="465"/>
        <item x="772"/>
        <item x="748"/>
        <item x="159"/>
        <item x="248"/>
        <item x="220"/>
        <item x="347"/>
        <item x="455"/>
        <item x="873"/>
        <item x="538"/>
        <item x="757"/>
        <item x="110"/>
        <item x="652"/>
        <item x="853"/>
        <item x="388"/>
        <item x="201"/>
        <item x="212"/>
        <item x="112"/>
        <item x="838"/>
        <item x="11"/>
        <item x="687"/>
        <item x="52"/>
        <item x="184"/>
        <item x="883"/>
        <item x="253"/>
        <item x="210"/>
        <item x="791"/>
        <item x="199"/>
        <item x="893"/>
        <item x="406"/>
        <item x="63"/>
        <item x="379"/>
        <item x="563"/>
        <item x="880"/>
        <item x="667"/>
        <item x="468"/>
        <item x="492"/>
        <item x="315"/>
        <item x="904"/>
        <item x="56"/>
        <item x="209"/>
        <item x="412"/>
        <item x="382"/>
        <item x="367"/>
        <item x="825"/>
        <item x="82"/>
        <item x="187"/>
        <item x="418"/>
        <item x="887"/>
        <item x="462"/>
        <item x="149"/>
        <item x="466"/>
        <item x="44"/>
        <item x="861"/>
        <item x="202"/>
        <item x="80"/>
        <item x="314"/>
        <item x="246"/>
        <item x="355"/>
        <item x="341"/>
        <item x="613"/>
        <item x="171"/>
        <item x="265"/>
        <item x="519"/>
        <item x="190"/>
        <item x="874"/>
        <item x="888"/>
        <item x="533"/>
        <item x="205"/>
        <item x="43"/>
        <item x="6"/>
        <item x="485"/>
        <item x="101"/>
        <item x="623"/>
        <item x="639"/>
        <item x="113"/>
        <item x="855"/>
        <item x="130"/>
        <item x="61"/>
        <item x="51"/>
        <item x="4"/>
        <item x="100"/>
        <item x="339"/>
        <item x="127"/>
        <item x="362"/>
        <item x="196"/>
        <item x="204"/>
        <item x="714"/>
        <item x="725"/>
        <item x="523"/>
        <item x="905"/>
        <item x="215"/>
        <item x="698"/>
        <item x="666"/>
        <item x="783"/>
        <item x="500"/>
        <item x="704"/>
        <item x="158"/>
        <item x="64"/>
        <item x="108"/>
        <item x="564"/>
        <item x="240"/>
        <item x="383"/>
        <item x="83"/>
        <item x="695"/>
        <item x="34"/>
        <item x="758"/>
        <item x="562"/>
        <item x="746"/>
        <item x="237"/>
        <item x="321"/>
        <item x="219"/>
        <item x="509"/>
        <item x="58"/>
        <item x="9"/>
        <item x="851"/>
        <item x="416"/>
        <item x="378"/>
        <item x="892"/>
        <item x="357"/>
        <item x="662"/>
        <item x="798"/>
        <item x="903"/>
        <item x="656"/>
        <item x="615"/>
        <item x="642"/>
        <item x="73"/>
        <item x="745"/>
        <item x="138"/>
        <item x="170"/>
        <item x="486"/>
        <item x="616"/>
        <item x="463"/>
        <item x="771"/>
        <item x="452"/>
        <item x="540"/>
        <item x="107"/>
        <item x="879"/>
        <item x="886"/>
        <item x="694"/>
        <item x="756"/>
        <item x="49"/>
        <item x="561"/>
        <item x="811"/>
        <item x="501"/>
        <item x="0"/>
        <item x="480"/>
        <item x="864"/>
        <item x="411"/>
        <item x="320"/>
        <item x="738"/>
        <item x="716"/>
        <item x="45"/>
        <item x="797"/>
        <item x="692"/>
        <item x="703"/>
        <item x="800"/>
        <item x="770"/>
        <item x="95"/>
        <item x="323"/>
        <item x="753"/>
        <item x="226"/>
        <item x="16"/>
        <item x="403"/>
        <item x="270"/>
        <item x="319"/>
        <item x="718"/>
        <item x="431"/>
        <item x="395"/>
        <item x="368"/>
        <item x="200"/>
        <item x="72"/>
        <item x="42"/>
        <item x="213"/>
        <item x="5"/>
        <item x="875"/>
        <item x="631"/>
        <item x="653"/>
        <item x="560"/>
        <item x="479"/>
        <item x="316"/>
        <item x="10"/>
        <item x="769"/>
        <item x="731"/>
        <item x="755"/>
        <item x="775"/>
        <item x="717"/>
        <item x="373"/>
        <item x="77"/>
        <item x="679"/>
        <item x="788"/>
        <item x="876"/>
        <item x="884"/>
        <item x="696"/>
        <item x="862"/>
        <item x="499"/>
        <item x="812"/>
        <item x="76"/>
        <item x="106"/>
        <item x="697"/>
        <item x="895"/>
        <item x="487"/>
        <item x="1"/>
        <item x="495"/>
        <item x="116"/>
        <item x="820"/>
        <item x="245"/>
        <item x="217"/>
        <item x="161"/>
        <item x="693"/>
        <item x="40"/>
        <item x="218"/>
        <item x="13"/>
        <item x="740"/>
        <item x="426"/>
        <item x="705"/>
        <item x="868"/>
        <item x="706"/>
        <item x="686"/>
        <item x="255"/>
        <item x="162"/>
        <item x="636"/>
        <item x="384"/>
        <item x="420"/>
        <item x="259"/>
        <item x="637"/>
        <item x="224"/>
        <item x="877"/>
        <item x="68"/>
        <item x="817"/>
        <item x="736"/>
        <item x="392"/>
        <item x="126"/>
        <item x="57"/>
        <item x="247"/>
        <item x="546"/>
        <item x="878"/>
        <item x="885"/>
        <item x="493"/>
        <item x="843"/>
        <item x="25"/>
        <item x="543"/>
        <item x="744"/>
        <item x="134"/>
        <item x="387"/>
        <item x="688"/>
        <item x="252"/>
        <item x="154"/>
        <item x="434"/>
        <item x="169"/>
        <item x="260"/>
        <item x="854"/>
        <item x="146"/>
        <item x="643"/>
        <item x="415"/>
        <item x="624"/>
        <item x="640"/>
        <item x="79"/>
        <item x="407"/>
        <item x="85"/>
        <item x="555"/>
        <item x="166"/>
        <item x="630"/>
        <item x="867"/>
        <item x="881"/>
        <item x="482"/>
        <item x="374"/>
        <item x="845"/>
        <item x="75"/>
        <item x="435"/>
        <item x="635"/>
        <item x="350"/>
        <item x="164"/>
        <item x="712"/>
        <item x="135"/>
        <item x="859"/>
        <item x="566"/>
        <item x="506"/>
        <item x="153"/>
        <item x="18"/>
        <item x="19"/>
        <item x="804"/>
        <item x="803"/>
        <item x="743"/>
        <item x="318"/>
        <item x="221"/>
        <item x="17"/>
        <item x="728"/>
        <item x="132"/>
        <item x="81"/>
        <item x="389"/>
        <item x="369"/>
        <item x="393"/>
        <item x="896"/>
        <item x="422"/>
        <item x="86"/>
        <item x="644"/>
        <item x="721"/>
        <item x="87"/>
        <item x="773"/>
        <item x="371"/>
        <item x="741"/>
        <item x="724"/>
        <item x="423"/>
        <item x="372"/>
        <item x="778"/>
        <item x="244"/>
        <item x="417"/>
        <item x="233"/>
        <item x="421"/>
        <item x="398"/>
        <item x="117"/>
        <item x="381"/>
        <item x="399"/>
        <item x="856"/>
        <item x="901"/>
        <item x="650"/>
        <item x="526"/>
        <item x="633"/>
        <item x="657"/>
        <item x="565"/>
        <item x="735"/>
        <item x="488"/>
        <item x="609"/>
        <item x="780"/>
        <item x="612"/>
        <item x="723"/>
        <item x="776"/>
        <item x="737"/>
        <item x="27"/>
        <item x="629"/>
        <item x="646"/>
        <item x="129"/>
        <item x="527"/>
        <item x="503"/>
        <item x="860"/>
        <item x="62"/>
        <item x="790"/>
        <item x="41"/>
        <item x="625"/>
        <item x="622"/>
        <item x="494"/>
        <item x="641"/>
        <item x="144"/>
        <item x="401"/>
        <item x="626"/>
        <item x="658"/>
        <item x="660"/>
        <item x="396"/>
        <item x="557"/>
        <item x="78"/>
        <item x="419"/>
        <item x="394"/>
        <item x="191"/>
        <item x="553"/>
        <item x="404"/>
        <item x="726"/>
        <item x="484"/>
        <item x="498"/>
        <item x="173"/>
        <item x="308"/>
        <item x="361"/>
        <item x="439"/>
        <item x="206"/>
        <item x="128"/>
        <item x="327"/>
        <item x="556"/>
        <item x="520"/>
        <item x="152"/>
        <item x="535"/>
        <item x="461"/>
        <item x="70"/>
        <item x="402"/>
        <item x="148"/>
        <item x="782"/>
        <item x="145"/>
        <item x="799"/>
        <item x="647"/>
        <item x="781"/>
        <item t="default"/>
      </items>
    </pivotField>
    <pivotField numFmtId="1" showAll="0"/>
    <pivotField numFmtId="1"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numFmtId="1" showAll="0"/>
    <pivotField showAll="0"/>
    <pivotField numFmtId="1" showAll="0"/>
    <pivotField numFmtId="1" showAll="0"/>
    <pivotField numFmtId="1" showAll="0"/>
    <pivotField numFmtId="1" showAll="0"/>
    <pivotField showAll="0"/>
    <pivotField showAll="0"/>
    <pivotField showAll="0"/>
    <pivotField showAll="0"/>
    <pivotField showAll="0"/>
    <pivotField numFmtId="1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Total Amount BDT" fld="11" baseField="0" baseItem="0" numFmtId="43"/>
  </dataFields>
  <formats count="25"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34" type="button" dataOnly="0" labelOnly="1" outline="0" axis="axisRow" fieldPosition="0"/>
    </format>
    <format dxfId="21">
      <pivotArea dataOnly="0" labelOnly="1" fieldPosition="0">
        <references count="1">
          <reference field="34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0">
      <pivotArea dataOnly="0" labelOnly="1" grandRow="1" outline="0" fieldPosition="0"/>
    </format>
    <format dxfId="19">
      <pivotArea dataOnly="0" labelOnly="1" outline="0" axis="axisValues" fieldPosition="0"/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34" type="button" dataOnly="0" labelOnly="1" outline="0" axis="axisRow" fieldPosition="0"/>
    </format>
    <format dxfId="15">
      <pivotArea dataOnly="0" labelOnly="1" fieldPosition="0">
        <references count="1">
          <reference field="34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4">
      <pivotArea dataOnly="0" labelOnly="1" grandRow="1" outline="0" fieldPosition="0"/>
    </format>
    <format dxfId="13">
      <pivotArea dataOnly="0" labelOnly="1" outline="0" axis="axisValues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34" type="button" dataOnly="0" labelOnly="1" outline="0" axis="axisRow" fieldPosition="0"/>
    </format>
    <format dxfId="9">
      <pivotArea dataOnly="0" labelOnly="1" fieldPosition="0">
        <references count="1">
          <reference field="34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  <format dxfId="6">
      <pivotArea outline="0" collapsedLevelsAreSubtotals="1" fieldPosition="0"/>
    </format>
    <format dxfId="5">
      <pivotArea collapsedLevelsAreSubtotals="1" fieldPosition="0">
        <references count="1">
          <reference field="34" count="1">
            <x v="2"/>
          </reference>
        </references>
      </pivotArea>
    </format>
    <format dxfId="4">
      <pivotArea collapsedLevelsAreSubtotals="1" fieldPosition="0">
        <references count="1">
          <reference field="34" count="1">
            <x v="2"/>
          </reference>
        </references>
      </pivotArea>
    </format>
    <format dxfId="3">
      <pivotArea collapsedLevelsAreSubtotals="1" fieldPosition="0">
        <references count="1">
          <reference field="34" count="1">
            <x v="3"/>
          </reference>
        </references>
      </pivotArea>
    </format>
    <format dxfId="2">
      <pivotArea collapsedLevelsAreSubtotals="1" fieldPosition="0">
        <references count="1">
          <reference field="34" count="1">
            <x v="3"/>
          </reference>
        </references>
      </pivotArea>
    </format>
    <format dxfId="1">
      <pivotArea collapsedLevelsAreSubtotals="1" fieldPosition="0">
        <references count="1">
          <reference field="34" count="1">
            <x v="6"/>
          </reference>
        </references>
      </pivotArea>
    </format>
    <format dxfId="0">
      <pivotArea collapsedLevelsAreSubtotals="1" fieldPosition="0">
        <references count="1">
          <reference field="34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G19" firstHeaderRow="0" firstDataRow="1" firstDataCol="1"/>
  <pivotFields count="35">
    <pivotField axis="axisRow" showAll="0">
      <items count="30">
        <item m="1" x="25"/>
        <item m="1" x="20"/>
        <item m="1" x="23"/>
        <item sd="0" x="14"/>
        <item m="1" x="28"/>
        <item sd="0" x="9"/>
        <item m="1" x="27"/>
        <item m="1" x="16"/>
        <item m="1" x="18"/>
        <item m="1" x="21"/>
        <item m="1" x="24"/>
        <item sd="0" x="13"/>
        <item sd="0" x="1"/>
        <item m="1" x="19"/>
        <item sd="0" x="11"/>
        <item sd="0" x="7"/>
        <item m="1" x="22"/>
        <item sd="0" x="3"/>
        <item sd="0" x="8"/>
        <item sd="0" x="0"/>
        <item sd="0" x="6"/>
        <item m="1" x="15"/>
        <item sd="0" x="4"/>
        <item sd="0" x="10"/>
        <item m="1" x="17"/>
        <item sd="0" x="5"/>
        <item sd="0" x="2"/>
        <item m="1" x="26"/>
        <item sd="0" x="12"/>
        <item t="default"/>
      </items>
    </pivotField>
    <pivotField showAll="0"/>
    <pivotField numFmtId="1" showAll="0"/>
    <pivotField numFmtId="1" showAll="0"/>
    <pivotField showAll="0"/>
    <pivotField showAll="0"/>
    <pivotField numFmtId="1" showAll="0"/>
    <pivotField showAll="0"/>
    <pivotField numFmtId="1" showAll="0"/>
    <pivotField numFmtId="1" showAll="0"/>
    <pivotField dataField="1" numFmtId="1" showAll="0"/>
    <pivotField dataField="1" numFmtId="1" showAll="0"/>
    <pivotField numFmtId="1" showAll="0"/>
    <pivotField numFmtId="1" showAll="0"/>
    <pivotField showAll="0"/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numFmtId="1" showAll="0"/>
    <pivotField showAll="0"/>
    <pivotField numFmtId="1" showAll="0"/>
    <pivotField numFmtId="1" showAll="0"/>
    <pivotField numFmtId="1" showAll="0"/>
    <pivotField numFmtId="1" showAll="0"/>
    <pivotField showAll="0"/>
    <pivotField showAll="0"/>
    <pivotField showAll="0"/>
    <pivotField showAll="0"/>
    <pivotField showAll="0"/>
    <pivotField numFmtI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6"/>
  </rowFields>
  <rowItems count="16">
    <i>
      <x v="3"/>
    </i>
    <i>
      <x v="5"/>
    </i>
    <i>
      <x v="11"/>
    </i>
    <i>
      <x v="12"/>
    </i>
    <i>
      <x v="14"/>
    </i>
    <i>
      <x v="15"/>
    </i>
    <i>
      <x v="17"/>
    </i>
    <i>
      <x v="18"/>
    </i>
    <i>
      <x v="19"/>
    </i>
    <i>
      <x v="20"/>
    </i>
    <i>
      <x v="22"/>
    </i>
    <i>
      <x v="23"/>
    </i>
    <i>
      <x v="25"/>
    </i>
    <i>
      <x v="26"/>
    </i>
    <i>
      <x v="2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illing Qty (MT)" fld="10" baseField="0" baseItem="0" numFmtId="2"/>
    <dataField name="Sum of Total Amount BDT" fld="11" baseField="0" baseItem="0" numFmtId="164"/>
  </dataFields>
  <formats count="26">
    <format dxfId="50">
      <pivotArea collapsedLevelsAreSubtotals="1" fieldPosition="0">
        <references count="2">
          <reference field="4294967294" count="1" selected="0">
            <x v="0"/>
          </reference>
          <reference field="0" count="1">
            <x v="3"/>
          </reference>
        </references>
      </pivotArea>
    </format>
    <format dxfId="4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0" type="button" dataOnly="0" labelOnly="1" outline="0" axis="axisRow" fieldPosition="0"/>
    </format>
    <format dxfId="44">
      <pivotArea dataOnly="0" labelOnly="1" fieldPosition="0">
        <references count="1">
          <reference field="0" count="0"/>
        </references>
      </pivotArea>
    </format>
    <format dxfId="43">
      <pivotArea dataOnly="0" labelOnly="1" grandRow="1" outline="0" fieldPosition="0"/>
    </format>
    <format dxfId="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0" type="button" dataOnly="0" labelOnly="1" outline="0" axis="axisRow" fieldPosition="0"/>
    </format>
    <format dxfId="38">
      <pivotArea dataOnly="0" labelOnly="1" fieldPosition="0">
        <references count="1">
          <reference field="0" count="0"/>
        </references>
      </pivotArea>
    </format>
    <format dxfId="37">
      <pivotArea dataOnly="0" labelOnly="1" grandRow="1" outline="0" fieldPosition="0"/>
    </format>
    <format dxfId="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0" type="button" dataOnly="0" labelOnly="1" outline="0" axis="axisRow" fieldPosition="0"/>
    </format>
    <format dxfId="32">
      <pivotArea dataOnly="0" labelOnly="1" fieldPosition="0">
        <references count="1">
          <reference field="0" count="0"/>
        </references>
      </pivotArea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">
      <pivotArea dataOnly="0" fieldPosition="0">
        <references count="1">
          <reference field="0" count="1">
            <x v="22"/>
          </reference>
        </references>
      </pivotArea>
    </format>
    <format dxfId="28">
      <pivotArea collapsedLevelsAreSubtotals="1" fieldPosition="0">
        <references count="1">
          <reference field="0" count="1">
            <x v="19"/>
          </reference>
        </references>
      </pivotArea>
    </format>
    <format dxfId="27">
      <pivotArea dataOnly="0" labelOnly="1" fieldPosition="0">
        <references count="1">
          <reference field="0" count="1">
            <x v="19"/>
          </reference>
        </references>
      </pivotArea>
    </format>
    <format dxfId="26">
      <pivotArea collapsedLevelsAreSubtotals="1" fieldPosition="0">
        <references count="1">
          <reference field="0" count="1">
            <x v="20"/>
          </reference>
        </references>
      </pivotArea>
    </format>
    <format dxfId="25">
      <pivotArea dataOnly="0" labelOnly="1" fieldPosition="0">
        <references count="1">
          <reference field="0" count="1">
            <x v="2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C21" firstHeaderRow="0" firstDataRow="1" firstDataCol="1" rowPageCount="1" colPageCount="1"/>
  <pivotFields count="35">
    <pivotField axis="axisPage" showAll="0">
      <items count="30">
        <item m="1" x="25"/>
        <item m="1" x="20"/>
        <item m="1" x="23"/>
        <item m="1" x="28"/>
        <item x="9"/>
        <item m="1" x="27"/>
        <item m="1" x="16"/>
        <item m="1" x="18"/>
        <item m="1" x="21"/>
        <item m="1" x="24"/>
        <item m="1" x="19"/>
        <item m="1" x="22"/>
        <item x="3"/>
        <item x="0"/>
        <item x="6"/>
        <item m="1" x="15"/>
        <item m="1" x="17"/>
        <item x="5"/>
        <item m="1" x="26"/>
        <item x="1"/>
        <item x="2"/>
        <item x="4"/>
        <item x="7"/>
        <item x="8"/>
        <item x="10"/>
        <item x="11"/>
        <item x="12"/>
        <item x="13"/>
        <item x="14"/>
        <item t="default"/>
      </items>
    </pivotField>
    <pivotField showAll="0"/>
    <pivotField numFmtId="1" showAll="0"/>
    <pivotField numFmtId="1" showAll="0"/>
    <pivotField showAll="0"/>
    <pivotField axis="axisRow" showAll="0">
      <items count="21">
        <item x="6"/>
        <item x="2"/>
        <item x="0"/>
        <item x="4"/>
        <item x="3"/>
        <item x="7"/>
        <item x="15"/>
        <item x="13"/>
        <item x="14"/>
        <item m="1" x="18"/>
        <item x="16"/>
        <item x="1"/>
        <item m="1" x="17"/>
        <item m="1" x="19"/>
        <item x="11"/>
        <item x="5"/>
        <item x="8"/>
        <item x="9"/>
        <item x="10"/>
        <item x="12"/>
        <item t="default"/>
      </items>
    </pivotField>
    <pivotField numFmtId="1" showAll="0"/>
    <pivotField showAll="0"/>
    <pivotField numFmtId="1" showAll="0"/>
    <pivotField numFmtId="1" showAll="0"/>
    <pivotField dataField="1" numFmtId="1" showAll="0"/>
    <pivotField dataField="1" numFmtId="1" showAll="0"/>
    <pivotField numFmtId="1" showAll="0"/>
    <pivotField numFmtId="1"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numFmtId="1" showAll="0"/>
    <pivotField showAll="0"/>
    <pivotField numFmtId="1" showAll="0"/>
    <pivotField numFmtId="1" showAll="0"/>
    <pivotField numFmtId="1" showAll="0"/>
    <pivotField numFmtId="1" showAll="0"/>
    <pivotField showAll="0"/>
    <pivotField showAll="0"/>
    <pivotField showAll="0"/>
    <pivotField showAll="0"/>
    <pivotField showAll="0"/>
    <pivotField numFmtI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Billing Qty (MT)" fld="10" baseField="0" baseItem="0" numFmtId="2"/>
    <dataField name="Sum of Total Amount BDT" fld="11" baseField="0" baseItem="0" numFmtId="164"/>
  </dataFields>
  <formats count="8">
    <format dxfId="5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6">
      <pivotArea type="all" dataOnly="0" outline="0" fieldPosition="0"/>
    </format>
    <format dxfId="55">
      <pivotArea outline="0" collapsedLevelsAreSubtotals="1" fieldPosition="0"/>
    </format>
    <format dxfId="54">
      <pivotArea field="5" type="button" dataOnly="0" labelOnly="1" outline="0" axis="axisRow" fieldPosition="0"/>
    </format>
    <format dxfId="53">
      <pivotArea dataOnly="0" labelOnly="1" fieldPosition="0">
        <references count="1">
          <reference field="5" count="9">
            <x v="1"/>
            <x v="2"/>
            <x v="3"/>
            <x v="4"/>
            <x v="5"/>
            <x v="11"/>
            <x v="14"/>
            <x v="15"/>
            <x v="16"/>
          </reference>
        </references>
      </pivotArea>
    </format>
    <format dxfId="52">
      <pivotArea dataOnly="0" labelOnly="1" grandRow="1" outline="0" fieldPosition="0"/>
    </format>
    <format dxfId="5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5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8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8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8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8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8" format="19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8" format="20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8" format="21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8" format="22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  <chartFormat chart="8" format="23">
      <pivotArea type="data" outline="0" fieldPosition="0">
        <references count="2">
          <reference field="4294967294" count="1" selected="0">
            <x v="1"/>
          </reference>
          <reference field="5" count="1" selected="0">
            <x v="4"/>
          </reference>
        </references>
      </pivotArea>
    </chartFormat>
    <chartFormat chart="8" format="24">
      <pivotArea type="data" outline="0" fieldPosition="0">
        <references count="2">
          <reference field="4294967294" count="1" selected="0">
            <x v="1"/>
          </reference>
          <reference field="5" count="1" selected="0">
            <x v="5"/>
          </reference>
        </references>
      </pivotArea>
    </chartFormat>
    <chartFormat chart="8" format="25">
      <pivotArea type="data" outline="0" fieldPosition="0">
        <references count="2">
          <reference field="4294967294" count="1" selected="0">
            <x v="1"/>
          </reference>
          <reference field="5" count="1" selected="0">
            <x v="6"/>
          </reference>
        </references>
      </pivotArea>
    </chartFormat>
    <chartFormat chart="8" format="26">
      <pivotArea type="data" outline="0" fieldPosition="0">
        <references count="2">
          <reference field="4294967294" count="1" selected="0">
            <x v="1"/>
          </reference>
          <reference field="5" count="1" selected="0">
            <x v="7"/>
          </reference>
        </references>
      </pivotArea>
    </chartFormat>
    <chartFormat chart="8" format="27">
      <pivotArea type="data" outline="0" fieldPosition="0">
        <references count="2">
          <reference field="4294967294" count="1" selected="0">
            <x v="1"/>
          </reference>
          <reference field="5" count="1" selected="0">
            <x v="8"/>
          </reference>
        </references>
      </pivotArea>
    </chartFormat>
    <chartFormat chart="8" format="28">
      <pivotArea type="data" outline="0" fieldPosition="0">
        <references count="2">
          <reference field="4294967294" count="1" selected="0">
            <x v="1"/>
          </reference>
          <reference field="5" count="1" selected="0">
            <x v="10"/>
          </reference>
        </references>
      </pivotArea>
    </chartFormat>
    <chartFormat chart="8" format="29">
      <pivotArea type="data" outline="0" fieldPosition="0">
        <references count="2">
          <reference field="4294967294" count="1" selected="0">
            <x v="1"/>
          </reference>
          <reference field="5" count="1" selected="0">
            <x v="11"/>
          </reference>
        </references>
      </pivotArea>
    </chartFormat>
    <chartFormat chart="8" format="30">
      <pivotArea type="data" outline="0" fieldPosition="0">
        <references count="2">
          <reference field="4294967294" count="1" selected="0">
            <x v="1"/>
          </reference>
          <reference field="5" count="1" selected="0">
            <x v="14"/>
          </reference>
        </references>
      </pivotArea>
    </chartFormat>
    <chartFormat chart="8" format="31">
      <pivotArea type="data" outline="0" fieldPosition="0">
        <references count="2">
          <reference field="4294967294" count="1" selected="0">
            <x v="1"/>
          </reference>
          <reference field="5" count="1" selected="0">
            <x v="15"/>
          </reference>
        </references>
      </pivotArea>
    </chartFormat>
    <chartFormat chart="8" format="32">
      <pivotArea type="data" outline="0" fieldPosition="0">
        <references count="2">
          <reference field="4294967294" count="1" selected="0">
            <x v="1"/>
          </reference>
          <reference field="5" count="1" selected="0">
            <x v="16"/>
          </reference>
        </references>
      </pivotArea>
    </chartFormat>
    <chartFormat chart="8" format="33">
      <pivotArea type="data" outline="0" fieldPosition="0">
        <references count="2">
          <reference field="4294967294" count="1" selected="0">
            <x v="1"/>
          </reference>
          <reference field="5" count="1" selected="0">
            <x v="17"/>
          </reference>
        </references>
      </pivotArea>
    </chartFormat>
    <chartFormat chart="8" format="34">
      <pivotArea type="data" outline="0" fieldPosition="0">
        <references count="2">
          <reference field="4294967294" count="1" selected="0">
            <x v="1"/>
          </reference>
          <reference field="5" count="1" selected="0">
            <x v="18"/>
          </reference>
        </references>
      </pivotArea>
    </chartFormat>
    <chartFormat chart="8" format="35">
      <pivotArea type="data" outline="0" fieldPosition="0">
        <references count="2">
          <reference field="4294967294" count="1" selected="0">
            <x v="1"/>
          </reference>
          <reference field="5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9:AB49" firstHeaderRow="1" firstDataRow="3" firstDataCol="1" rowPageCount="1" colPageCount="1"/>
  <pivotFields count="35">
    <pivotField axis="axisPage" showAll="0">
      <items count="30">
        <item m="1" x="25"/>
        <item m="1" x="20"/>
        <item m="1" x="23"/>
        <item x="14"/>
        <item m="1" x="28"/>
        <item x="9"/>
        <item m="1" x="27"/>
        <item m="1" x="16"/>
        <item m="1" x="18"/>
        <item m="1" x="21"/>
        <item m="1" x="24"/>
        <item x="13"/>
        <item x="1"/>
        <item m="1" x="19"/>
        <item x="11"/>
        <item x="7"/>
        <item m="1" x="22"/>
        <item x="3"/>
        <item x="8"/>
        <item x="0"/>
        <item x="6"/>
        <item m="1" x="15"/>
        <item x="4"/>
        <item x="10"/>
        <item m="1" x="17"/>
        <item x="5"/>
        <item x="2"/>
        <item m="1" x="26"/>
        <item x="12"/>
        <item t="default"/>
      </items>
    </pivotField>
    <pivotField showAll="0"/>
    <pivotField numFmtId="1" showAll="0"/>
    <pivotField numFmtId="1" showAll="0"/>
    <pivotField showAll="0"/>
    <pivotField axis="axisRow" showAll="0">
      <items count="21">
        <item x="6"/>
        <item x="9"/>
        <item x="2"/>
        <item x="0"/>
        <item x="4"/>
        <item x="3"/>
        <item x="7"/>
        <item x="15"/>
        <item x="13"/>
        <item x="14"/>
        <item m="1" x="18"/>
        <item x="12"/>
        <item x="16"/>
        <item x="10"/>
        <item x="5"/>
        <item x="1"/>
        <item m="1" x="17"/>
        <item x="8"/>
        <item m="1" x="19"/>
        <item x="11"/>
        <item t="default"/>
      </items>
    </pivotField>
    <pivotField numFmtId="1" showAll="0"/>
    <pivotField showAll="0"/>
    <pivotField numFmtId="1" showAll="0"/>
    <pivotField numFmtId="1" showAll="0"/>
    <pivotField dataField="1" numFmtId="1" showAll="0"/>
    <pivotField dataField="1" numFmtId="1" showAll="0"/>
    <pivotField numFmtId="1" showAll="0"/>
    <pivotField numFmtId="1"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numFmtId="1" showAll="0"/>
    <pivotField showAll="0"/>
    <pivotField numFmtId="1" showAll="0"/>
    <pivotField numFmtId="1" showAll="0"/>
    <pivotField numFmtId="1" showAll="0"/>
    <pivotField numFmtId="1" showAll="0"/>
    <pivotField showAll="0"/>
    <pivotField showAll="0"/>
    <pivotField showAll="0"/>
    <pivotField showAll="0"/>
    <pivotField showAll="0"/>
    <pivotField numFmtId="1"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5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9"/>
    </i>
    <i t="grand">
      <x/>
    </i>
  </rowItems>
  <colFields count="2">
    <field x="-2"/>
    <field x="34"/>
  </colFields>
  <colItems count="26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i="1">
      <x v="1"/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r="1" i="1">
      <x v="10"/>
    </i>
    <i r="1" i="1">
      <x v="11"/>
    </i>
    <i r="1" i="1">
      <x v="12"/>
    </i>
    <i t="grand">
      <x/>
    </i>
    <i t="grand" i="1">
      <x/>
    </i>
  </colItems>
  <pageFields count="1">
    <pageField fld="0" hier="-1"/>
  </pageFields>
  <dataFields count="2">
    <dataField name="Sum of Billing Qty (MT)" fld="10" baseField="0" baseItem="0"/>
    <dataField name="Sum of Total Amount BDT" fld="11" baseField="0" baseItem="0"/>
  </dataFields>
  <formats count="31">
    <format dxfId="89">
      <pivotArea type="all" dataOnly="0" outline="0" fieldPosition="0"/>
    </format>
    <format dxfId="88">
      <pivotArea outline="0" collapsedLevelsAreSubtotals="1" fieldPosition="0"/>
    </format>
    <format dxfId="87">
      <pivotArea type="origin" dataOnly="0" labelOnly="1" outline="0" fieldPosition="0"/>
    </format>
    <format dxfId="86">
      <pivotArea field="-2" type="button" dataOnly="0" labelOnly="1" outline="0" axis="axisCol" fieldPosition="0"/>
    </format>
    <format dxfId="85">
      <pivotArea field="34" type="button" dataOnly="0" labelOnly="1" outline="0" axis="axisCol" fieldPosition="1"/>
    </format>
    <format dxfId="84">
      <pivotArea type="topRight" dataOnly="0" labelOnly="1" outline="0" fieldPosition="0"/>
    </format>
    <format dxfId="83">
      <pivotArea field="5" type="button" dataOnly="0" labelOnly="1" outline="0" axis="axisRow" fieldPosition="0"/>
    </format>
    <format dxfId="82">
      <pivotArea dataOnly="0" labelOnly="1" fieldPosition="0">
        <references count="1">
          <reference field="5" count="0"/>
        </references>
      </pivotArea>
    </format>
    <format dxfId="81">
      <pivotArea dataOnly="0" labelOnly="1" grandRow="1" outline="0" fieldPosition="0"/>
    </format>
    <format dxfId="8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9">
      <pivotArea field="34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78">
      <pivotArea field="34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77">
      <pivotArea dataOnly="0" labelOnly="1" fieldPosition="0">
        <references count="2">
          <reference field="4294967294" count="1" selected="0">
            <x v="0"/>
          </reference>
          <reference field="34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76">
      <pivotArea dataOnly="0" labelOnly="1" fieldPosition="0">
        <references count="2">
          <reference field="4294967294" count="1" selected="0">
            <x v="1"/>
          </reference>
          <reference field="34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75">
      <pivotArea type="all" dataOnly="0" outline="0" fieldPosition="0"/>
    </format>
    <format dxfId="74">
      <pivotArea outline="0" collapsedLevelsAreSubtotals="1" fieldPosition="0"/>
    </format>
    <format dxfId="73">
      <pivotArea type="origin" dataOnly="0" labelOnly="1" outline="0" fieldPosition="0"/>
    </format>
    <format dxfId="72">
      <pivotArea field="-2" type="button" dataOnly="0" labelOnly="1" outline="0" axis="axisCol" fieldPosition="0"/>
    </format>
    <format dxfId="71">
      <pivotArea field="34" type="button" dataOnly="0" labelOnly="1" outline="0" axis="axisCol" fieldPosition="1"/>
    </format>
    <format dxfId="70">
      <pivotArea type="topRight" dataOnly="0" labelOnly="1" outline="0" fieldPosition="0"/>
    </format>
    <format dxfId="69">
      <pivotArea field="5" type="button" dataOnly="0" labelOnly="1" outline="0" axis="axisRow" fieldPosition="0"/>
    </format>
    <format dxfId="68">
      <pivotArea dataOnly="0" labelOnly="1" fieldPosition="0">
        <references count="1">
          <reference field="5" count="0"/>
        </references>
      </pivotArea>
    </format>
    <format dxfId="67">
      <pivotArea dataOnly="0" labelOnly="1" grandRow="1" outline="0" fieldPosition="0"/>
    </format>
    <format dxfId="6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5">
      <pivotArea field="34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64">
      <pivotArea field="34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63">
      <pivotArea dataOnly="0" labelOnly="1" fieldPosition="0">
        <references count="2">
          <reference field="4294967294" count="1" selected="0">
            <x v="0"/>
          </reference>
          <reference field="34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62">
      <pivotArea dataOnly="0" labelOnly="1" fieldPosition="0">
        <references count="2">
          <reference field="4294967294" count="1" selected="0">
            <x v="1"/>
          </reference>
          <reference field="34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61">
      <pivotArea outline="0" collapsedLevelsAreSubtotals="1" fieldPosition="0"/>
    </format>
    <format dxfId="60">
      <pivotArea outline="0" collapsedLevelsAreSubtotals="1" fieldPosition="0">
        <references count="2">
          <reference field="4294967294" count="1" selected="0">
            <x v="1"/>
          </reference>
          <reference field="34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59">
      <pivotArea field="34" grandCol="1" outline="0" collapsedLevelsAreSubtotals="1" axis="axisCol" fieldPosition="1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:L19" firstHeaderRow="1" firstDataRow="1" firstDataCol="1"/>
  <pivotFields count="35">
    <pivotField axis="axisRow" showAll="0">
      <items count="30">
        <item m="1" x="25"/>
        <item m="1" x="20"/>
        <item m="1" x="23"/>
        <item x="14"/>
        <item m="1" x="28"/>
        <item x="9"/>
        <item m="1" x="27"/>
        <item m="1" x="16"/>
        <item m="1" x="18"/>
        <item m="1" x="21"/>
        <item m="1" x="24"/>
        <item x="13"/>
        <item x="1"/>
        <item m="1" x="19"/>
        <item x="11"/>
        <item x="7"/>
        <item m="1" x="22"/>
        <item x="3"/>
        <item x="8"/>
        <item x="0"/>
        <item x="6"/>
        <item m="1" x="15"/>
        <item x="4"/>
        <item x="10"/>
        <item m="1" x="17"/>
        <item x="5"/>
        <item x="2"/>
        <item m="1" x="26"/>
        <item x="12"/>
        <item t="default"/>
      </items>
    </pivotField>
    <pivotField showAll="0"/>
    <pivotField numFmtId="1" showAll="0"/>
    <pivotField numFmtId="1" showAll="0"/>
    <pivotField showAll="0"/>
    <pivotField showAll="0"/>
    <pivotField numFmtId="1" showAll="0"/>
    <pivotField showAll="0"/>
    <pivotField numFmtId="1" showAll="0"/>
    <pivotField numFmtId="1" showAll="0"/>
    <pivotField numFmtId="1" showAll="0"/>
    <pivotField dataField="1" numFmtId="1" showAll="0"/>
    <pivotField numFmtId="1" showAll="0"/>
    <pivotField numFmtId="1"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numFmtId="1" showAll="0"/>
    <pivotField showAll="0"/>
    <pivotField numFmtId="1" showAll="0"/>
    <pivotField numFmtId="1" showAll="0"/>
    <pivotField numFmtId="1" showAll="0"/>
    <pivotField numFmtId="1" showAll="0"/>
    <pivotField showAll="0"/>
    <pivotField showAll="0"/>
    <pivotField showAll="0"/>
    <pivotField showAll="0"/>
    <pivotField showAll="0"/>
    <pivotField numFmtId="1" showAll="0"/>
    <pivotField showAll="0" defaultSubtotal="0"/>
  </pivotFields>
  <rowFields count="1">
    <field x="0"/>
  </rowFields>
  <rowItems count="16">
    <i>
      <x v="3"/>
    </i>
    <i>
      <x v="5"/>
    </i>
    <i>
      <x v="11"/>
    </i>
    <i>
      <x v="12"/>
    </i>
    <i>
      <x v="14"/>
    </i>
    <i>
      <x v="15"/>
    </i>
    <i>
      <x v="17"/>
    </i>
    <i>
      <x v="18"/>
    </i>
    <i>
      <x v="19"/>
    </i>
    <i>
      <x v="20"/>
    </i>
    <i>
      <x v="22"/>
    </i>
    <i>
      <x v="23"/>
    </i>
    <i>
      <x v="25"/>
    </i>
    <i>
      <x v="26"/>
    </i>
    <i>
      <x v="28"/>
    </i>
    <i t="grand">
      <x/>
    </i>
  </rowItems>
  <colItems count="1">
    <i/>
  </colItems>
  <dataFields count="1">
    <dataField name="Sum of Total Amount BDT" fld="11" baseField="0" baseItem="0" numFmtId="164"/>
  </dataFields>
  <formats count="13">
    <format dxfId="102">
      <pivotArea outline="0" collapsedLevelsAreSubtotals="1" fieldPosition="0"/>
    </format>
    <format dxfId="101">
      <pivotArea type="all" dataOnly="0" outline="0" fieldPosition="0"/>
    </format>
    <format dxfId="100">
      <pivotArea outline="0" collapsedLevelsAreSubtotals="1" fieldPosition="0"/>
    </format>
    <format dxfId="99">
      <pivotArea field="0" type="button" dataOnly="0" labelOnly="1" outline="0" axis="axisRow" fieldPosition="0"/>
    </format>
    <format dxfId="98">
      <pivotArea dataOnly="0" labelOnly="1" fieldPosition="0">
        <references count="1">
          <reference field="0" count="0"/>
        </references>
      </pivotArea>
    </format>
    <format dxfId="97">
      <pivotArea dataOnly="0" labelOnly="1" grandRow="1" outline="0" fieldPosition="0"/>
    </format>
    <format dxfId="96">
      <pivotArea dataOnly="0" labelOnly="1" outline="0" axis="axisValues" fieldPosition="0"/>
    </format>
    <format dxfId="95">
      <pivotArea type="all" dataOnly="0" outline="0" fieldPosition="0"/>
    </format>
    <format dxfId="94">
      <pivotArea outline="0" collapsedLevelsAreSubtotals="1" fieldPosition="0"/>
    </format>
    <format dxfId="93">
      <pivotArea field="0" type="button" dataOnly="0" labelOnly="1" outline="0" axis="axisRow" fieldPosition="0"/>
    </format>
    <format dxfId="92">
      <pivotArea dataOnly="0" labelOnly="1" fieldPosition="0">
        <references count="1">
          <reference field="0" count="0"/>
        </references>
      </pivotArea>
    </format>
    <format dxfId="91">
      <pivotArea dataOnly="0" labelOnly="1" grandRow="1" outline="0" fieldPosition="0"/>
    </format>
    <format dxfId="9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0:C99" firstHeaderRow="1" firstDataRow="1" firstDataCol="1"/>
  <pivotFields count="35">
    <pivotField showAll="0"/>
    <pivotField showAll="0"/>
    <pivotField numFmtId="1" showAll="0"/>
    <pivotField numFmtId="1" showAll="0"/>
    <pivotField showAll="0"/>
    <pivotField showAll="0"/>
    <pivotField numFmtId="1" showAll="0"/>
    <pivotField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showAll="0"/>
    <pivotField showAll="0"/>
    <pivotField numFmtId="14" showAll="0"/>
    <pivotField showAll="0"/>
    <pivotField dataField="1" showAll="0">
      <items count="20">
        <item x="3"/>
        <item x="0"/>
        <item x="6"/>
        <item x="4"/>
        <item x="5"/>
        <item x="2"/>
        <item x="13"/>
        <item x="14"/>
        <item x="10"/>
        <item x="1"/>
        <item x="9"/>
        <item x="11"/>
        <item x="7"/>
        <item x="8"/>
        <item x="12"/>
        <item x="17"/>
        <item x="15"/>
        <item x="16"/>
        <item x="18"/>
        <item t="default"/>
      </items>
    </pivotField>
    <pivotField axis="axisRow" showAll="0">
      <items count="20">
        <item x="11"/>
        <item x="5"/>
        <item x="3"/>
        <item x="1"/>
        <item x="4"/>
        <item x="14"/>
        <item x="18"/>
        <item x="15"/>
        <item x="16"/>
        <item x="6"/>
        <item x="9"/>
        <item x="10"/>
        <item x="8"/>
        <item x="2"/>
        <item x="0"/>
        <item x="7"/>
        <item x="13"/>
        <item x="17"/>
        <item x="12"/>
        <item t="default"/>
      </items>
    </pivotField>
    <pivotField showAll="0"/>
    <pivotField showAll="0"/>
    <pivotField numFmtId="1" showAll="0"/>
    <pivotField showAll="0"/>
    <pivotField numFmtId="1" showAll="0"/>
    <pivotField numFmtId="1" showAll="0"/>
    <pivotField numFmtId="1" showAll="0"/>
    <pivotField numFmtId="1" showAll="0"/>
    <pivotField axis="axisRow" showAll="0">
      <items count="20">
        <item x="18"/>
        <item x="2"/>
        <item x="16"/>
        <item x="11"/>
        <item x="17"/>
        <item x="0"/>
        <item x="4"/>
        <item x="9"/>
        <item x="14"/>
        <item x="3"/>
        <item x="15"/>
        <item x="6"/>
        <item x="7"/>
        <item x="13"/>
        <item x="1"/>
        <item x="8"/>
        <item x="10"/>
        <item x="12"/>
        <item x="5"/>
        <item t="default"/>
      </items>
    </pivotField>
    <pivotField showAll="0">
      <items count="9">
        <item x="1"/>
        <item x="3"/>
        <item x="2"/>
        <item x="4"/>
        <item x="6"/>
        <item x="0"/>
        <item x="5"/>
        <item x="7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numFmtId="1" showAll="0"/>
    <pivotField showAll="0" defaultSubtotal="0"/>
  </pivotFields>
  <rowFields count="2">
    <field x="19"/>
    <field x="28"/>
  </rowFields>
  <rowItems count="39">
    <i>
      <x/>
    </i>
    <i r="1">
      <x v="3"/>
    </i>
    <i>
      <x v="1"/>
    </i>
    <i r="1">
      <x v="18"/>
    </i>
    <i>
      <x v="2"/>
    </i>
    <i r="1">
      <x v="9"/>
    </i>
    <i>
      <x v="3"/>
    </i>
    <i r="1">
      <x v="14"/>
    </i>
    <i>
      <x v="4"/>
    </i>
    <i r="1">
      <x v="6"/>
    </i>
    <i>
      <x v="5"/>
    </i>
    <i r="1">
      <x v="8"/>
    </i>
    <i>
      <x v="6"/>
    </i>
    <i r="1">
      <x/>
    </i>
    <i>
      <x v="7"/>
    </i>
    <i r="1">
      <x v="10"/>
    </i>
    <i>
      <x v="8"/>
    </i>
    <i r="1">
      <x v="2"/>
    </i>
    <i>
      <x v="9"/>
    </i>
    <i r="1">
      <x v="11"/>
    </i>
    <i>
      <x v="10"/>
    </i>
    <i r="1">
      <x v="7"/>
    </i>
    <i>
      <x v="11"/>
    </i>
    <i r="1">
      <x v="16"/>
    </i>
    <i>
      <x v="12"/>
    </i>
    <i r="1">
      <x v="15"/>
    </i>
    <i>
      <x v="13"/>
    </i>
    <i r="1">
      <x v="1"/>
    </i>
    <i>
      <x v="14"/>
    </i>
    <i r="1">
      <x v="5"/>
    </i>
    <i>
      <x v="15"/>
    </i>
    <i r="1">
      <x v="12"/>
    </i>
    <i>
      <x v="16"/>
    </i>
    <i r="1">
      <x v="13"/>
    </i>
    <i>
      <x v="17"/>
    </i>
    <i r="1">
      <x v="4"/>
    </i>
    <i>
      <x v="18"/>
    </i>
    <i r="1">
      <x v="17"/>
    </i>
    <i t="grand">
      <x/>
    </i>
  </rowItems>
  <colItems count="1">
    <i/>
  </colItems>
  <dataFields count="1">
    <dataField name="Count of Customer Code" fld="1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"/>
  <sheetViews>
    <sheetView topLeftCell="A34" workbookViewId="0">
      <selection activeCell="E63" sqref="E63"/>
    </sheetView>
  </sheetViews>
  <sheetFormatPr defaultRowHeight="15" x14ac:dyDescent="0.25"/>
  <cols>
    <col min="1" max="1" width="14.28515625" bestFit="1" customWidth="1"/>
    <col min="2" max="2" width="47.7109375" bestFit="1" customWidth="1"/>
    <col min="3" max="3" width="22" bestFit="1" customWidth="1"/>
    <col min="4" max="5" width="24.28515625" bestFit="1" customWidth="1"/>
    <col min="6" max="6" width="21.42578125" bestFit="1" customWidth="1"/>
    <col min="7" max="7" width="32.28515625" bestFit="1" customWidth="1"/>
    <col min="8" max="8" width="31.7109375" bestFit="1" customWidth="1"/>
    <col min="9" max="9" width="28.28515625" bestFit="1" customWidth="1"/>
    <col min="10" max="10" width="27.85546875" bestFit="1" customWidth="1"/>
    <col min="11" max="11" width="7.7109375" bestFit="1" customWidth="1"/>
    <col min="12" max="12" width="36.42578125" bestFit="1" customWidth="1"/>
    <col min="13" max="13" width="38.28515625" bestFit="1" customWidth="1"/>
    <col min="14" max="14" width="37" bestFit="1" customWidth="1"/>
    <col min="15" max="15" width="16.42578125" bestFit="1" customWidth="1"/>
    <col min="16" max="16" width="20.85546875" bestFit="1" customWidth="1"/>
    <col min="17" max="17" width="22.42578125" bestFit="1" customWidth="1"/>
    <col min="18" max="18" width="18.7109375" bestFit="1" customWidth="1"/>
    <col min="19" max="19" width="23" bestFit="1" customWidth="1"/>
    <col min="20" max="20" width="10" bestFit="1" customWidth="1"/>
    <col min="21" max="21" width="21.85546875" bestFit="1" customWidth="1"/>
    <col min="22" max="22" width="10.7109375" bestFit="1" customWidth="1"/>
    <col min="23" max="34" width="4.7109375" bestFit="1" customWidth="1"/>
    <col min="35" max="35" width="2" bestFit="1" customWidth="1"/>
    <col min="36" max="51" width="4" bestFit="1" customWidth="1"/>
    <col min="52" max="70" width="5" bestFit="1" customWidth="1"/>
    <col min="71" max="343" width="6" bestFit="1" customWidth="1"/>
    <col min="344" max="899" width="7" bestFit="1" customWidth="1"/>
    <col min="900" max="923" width="8" bestFit="1" customWidth="1"/>
    <col min="924" max="924" width="10.7109375" bestFit="1" customWidth="1"/>
  </cols>
  <sheetData>
    <row r="1" spans="1:16" ht="14.45" x14ac:dyDescent="0.3">
      <c r="A1" s="21" t="s">
        <v>0</v>
      </c>
      <c r="B1" s="17" t="s">
        <v>289</v>
      </c>
    </row>
    <row r="2" spans="1:16" ht="14.45" x14ac:dyDescent="0.3">
      <c r="E2" s="20">
        <f>SUBTOTAL(103,E3:E20)-2</f>
        <v>15</v>
      </c>
      <c r="F2" s="7" t="s">
        <v>313</v>
      </c>
    </row>
    <row r="3" spans="1:16" ht="14.45" x14ac:dyDescent="0.3">
      <c r="A3" s="21" t="s">
        <v>290</v>
      </c>
      <c r="B3" s="17" t="s">
        <v>292</v>
      </c>
      <c r="C3" s="17" t="s">
        <v>293</v>
      </c>
      <c r="E3" s="27" t="s">
        <v>290</v>
      </c>
      <c r="F3" s="28" t="s">
        <v>292</v>
      </c>
      <c r="G3" s="28" t="s">
        <v>293</v>
      </c>
      <c r="K3" s="24" t="s">
        <v>290</v>
      </c>
      <c r="L3" s="8" t="s">
        <v>293</v>
      </c>
      <c r="O3" s="39" t="s">
        <v>290</v>
      </c>
      <c r="P3" s="40" t="s">
        <v>293</v>
      </c>
    </row>
    <row r="4" spans="1:16" ht="14.45" x14ac:dyDescent="0.3">
      <c r="A4" s="18" t="s">
        <v>84</v>
      </c>
      <c r="B4" s="22">
        <v>11.7</v>
      </c>
      <c r="C4" s="23">
        <v>791561.07</v>
      </c>
      <c r="E4" s="28" t="s">
        <v>297</v>
      </c>
      <c r="F4" s="29">
        <v>5.2735593669694936E-16</v>
      </c>
      <c r="G4" s="30">
        <v>3.865352482534945E-12</v>
      </c>
      <c r="K4" s="8" t="s">
        <v>297</v>
      </c>
      <c r="L4" s="25">
        <v>3.865352482534945E-12</v>
      </c>
      <c r="O4" s="40" t="s">
        <v>305</v>
      </c>
      <c r="P4" s="41">
        <v>17948997.810000006</v>
      </c>
    </row>
    <row r="5" spans="1:16" ht="14.45" x14ac:dyDescent="0.3">
      <c r="A5" s="18" t="s">
        <v>52</v>
      </c>
      <c r="B5" s="22">
        <v>306.65160000000054</v>
      </c>
      <c r="C5" s="23">
        <v>45131433.290000014</v>
      </c>
      <c r="E5" s="28" t="s">
        <v>197</v>
      </c>
      <c r="F5" s="29">
        <v>7.8302000000000032</v>
      </c>
      <c r="G5" s="30">
        <v>1687187.2500000002</v>
      </c>
      <c r="K5" s="8" t="s">
        <v>197</v>
      </c>
      <c r="L5" s="25">
        <v>1687187.2500000002</v>
      </c>
      <c r="O5" s="40" t="s">
        <v>306</v>
      </c>
      <c r="P5" s="42">
        <v>35808832.940000005</v>
      </c>
    </row>
    <row r="6" spans="1:16" ht="14.45" x14ac:dyDescent="0.3">
      <c r="A6" s="18" t="s">
        <v>37</v>
      </c>
      <c r="B6" s="22">
        <v>405.74170000000004</v>
      </c>
      <c r="C6" s="23">
        <v>64899551.150000006</v>
      </c>
      <c r="E6" s="28" t="s">
        <v>296</v>
      </c>
      <c r="F6" s="29">
        <v>17.423999999999999</v>
      </c>
      <c r="G6" s="30">
        <v>4140949.850000001</v>
      </c>
      <c r="K6" s="8" t="s">
        <v>296</v>
      </c>
      <c r="L6" s="25">
        <v>4140949.850000001</v>
      </c>
      <c r="O6" s="40" t="s">
        <v>307</v>
      </c>
      <c r="P6" s="42">
        <v>33447503.559999995</v>
      </c>
    </row>
    <row r="7" spans="1:16" ht="14.45" x14ac:dyDescent="0.3">
      <c r="A7" s="18" t="s">
        <v>61</v>
      </c>
      <c r="B7" s="22">
        <v>57.1404</v>
      </c>
      <c r="C7" s="23">
        <v>15955634.01</v>
      </c>
      <c r="E7" s="28" t="s">
        <v>302</v>
      </c>
      <c r="F7" s="29">
        <v>153.39000000000001</v>
      </c>
      <c r="G7" s="30">
        <v>20336483.560000006</v>
      </c>
      <c r="K7" s="8" t="s">
        <v>302</v>
      </c>
      <c r="L7" s="25">
        <v>20336483.560000006</v>
      </c>
      <c r="O7" s="40" t="s">
        <v>308</v>
      </c>
      <c r="P7" s="41">
        <v>18169091.710000005</v>
      </c>
    </row>
    <row r="8" spans="1:16" ht="14.45" x14ac:dyDescent="0.3">
      <c r="A8" s="18" t="s">
        <v>57</v>
      </c>
      <c r="B8" s="22">
        <v>153.87519999999995</v>
      </c>
      <c r="C8" s="23">
        <v>26946277.27</v>
      </c>
      <c r="E8" s="28" t="s">
        <v>300</v>
      </c>
      <c r="F8" s="29">
        <v>58.918399999999977</v>
      </c>
      <c r="G8" s="30">
        <v>9815972.75</v>
      </c>
      <c r="K8" s="8" t="s">
        <v>300</v>
      </c>
      <c r="L8" s="25">
        <v>9815972.75</v>
      </c>
      <c r="O8" s="40" t="s">
        <v>309</v>
      </c>
      <c r="P8" s="41">
        <v>29317155.869999997</v>
      </c>
    </row>
    <row r="9" spans="1:16" ht="14.45" x14ac:dyDescent="0.3">
      <c r="A9" s="18" t="s">
        <v>93</v>
      </c>
      <c r="B9" s="22">
        <v>4.8816000000000006</v>
      </c>
      <c r="C9" s="23">
        <v>1721646.7599999998</v>
      </c>
      <c r="E9" s="28" t="s">
        <v>298</v>
      </c>
      <c r="F9" s="29">
        <v>4.4168000000000003</v>
      </c>
      <c r="G9" s="30">
        <v>470650</v>
      </c>
      <c r="K9" s="8" t="s">
        <v>298</v>
      </c>
      <c r="L9" s="25">
        <v>470650</v>
      </c>
      <c r="O9" s="40" t="s">
        <v>310</v>
      </c>
      <c r="P9" s="42">
        <v>32586720.260000028</v>
      </c>
    </row>
    <row r="10" spans="1:16" ht="14.45" x14ac:dyDescent="0.3">
      <c r="A10" s="18" t="s">
        <v>213</v>
      </c>
      <c r="B10" s="22">
        <v>0.21</v>
      </c>
      <c r="C10" s="23">
        <v>28734.85</v>
      </c>
      <c r="E10" s="28" t="s">
        <v>86</v>
      </c>
      <c r="F10" s="29">
        <v>30.197599999999998</v>
      </c>
      <c r="G10" s="30">
        <v>3597176.89</v>
      </c>
      <c r="K10" s="8" t="s">
        <v>86</v>
      </c>
      <c r="L10" s="25">
        <v>3597176.89</v>
      </c>
      <c r="O10" s="40" t="s">
        <v>311</v>
      </c>
      <c r="P10" s="41">
        <v>9662319.2599999979</v>
      </c>
    </row>
    <row r="11" spans="1:16" ht="14.45" x14ac:dyDescent="0.3">
      <c r="A11" s="18" t="s">
        <v>208</v>
      </c>
      <c r="B11" s="22">
        <v>1.3199999999999998</v>
      </c>
      <c r="C11" s="23">
        <v>119765.1</v>
      </c>
      <c r="E11" s="28" t="s">
        <v>299</v>
      </c>
      <c r="F11" s="29">
        <v>4.3499999999999996</v>
      </c>
      <c r="G11" s="30">
        <v>1304168.8299999998</v>
      </c>
      <c r="K11" s="8" t="s">
        <v>299</v>
      </c>
      <c r="L11" s="25">
        <v>1304168.8299999998</v>
      </c>
      <c r="O11" s="40" t="s">
        <v>312</v>
      </c>
      <c r="P11" s="41">
        <v>28787245.719999984</v>
      </c>
    </row>
    <row r="12" spans="1:16" ht="14.45" x14ac:dyDescent="0.3">
      <c r="A12" s="18" t="s">
        <v>211</v>
      </c>
      <c r="B12" s="22">
        <v>0.27</v>
      </c>
      <c r="C12" s="23">
        <v>30204.5</v>
      </c>
      <c r="E12" s="33" t="s">
        <v>34</v>
      </c>
      <c r="F12" s="34">
        <v>391.17470000000009</v>
      </c>
      <c r="G12" s="35">
        <v>65876479.030000024</v>
      </c>
      <c r="K12" s="8" t="s">
        <v>34</v>
      </c>
      <c r="L12" s="25">
        <v>65876479.030000024</v>
      </c>
      <c r="O12" s="40" t="s">
        <v>686</v>
      </c>
      <c r="P12" s="41">
        <v>9054474.0799999982</v>
      </c>
    </row>
    <row r="13" spans="1:16" ht="14.45" x14ac:dyDescent="0.3">
      <c r="A13" s="18" t="s">
        <v>215</v>
      </c>
      <c r="B13" s="22">
        <v>0.12</v>
      </c>
      <c r="C13" s="23">
        <v>28515.5</v>
      </c>
      <c r="E13" s="33" t="s">
        <v>110</v>
      </c>
      <c r="F13" s="34">
        <v>190.52480000000003</v>
      </c>
      <c r="G13" s="35">
        <v>33249258.999999996</v>
      </c>
      <c r="K13" s="8" t="s">
        <v>110</v>
      </c>
      <c r="L13" s="25">
        <v>33249258.999999996</v>
      </c>
      <c r="O13" s="40" t="s">
        <v>687</v>
      </c>
      <c r="P13" s="41">
        <v>13754114.550000001</v>
      </c>
    </row>
    <row r="14" spans="1:16" ht="14.45" x14ac:dyDescent="0.3">
      <c r="A14" s="18" t="s">
        <v>49</v>
      </c>
      <c r="B14" s="22">
        <v>86.460000000000065</v>
      </c>
      <c r="C14" s="23">
        <v>13316166.640000001</v>
      </c>
      <c r="E14" s="33" t="s">
        <v>126</v>
      </c>
      <c r="F14" s="34">
        <v>576.55960000000118</v>
      </c>
      <c r="G14" s="35">
        <v>99502477.949999958</v>
      </c>
      <c r="K14" s="8" t="s">
        <v>126</v>
      </c>
      <c r="L14" s="25">
        <v>99502477.949999958</v>
      </c>
      <c r="O14" s="40" t="s">
        <v>685</v>
      </c>
      <c r="P14" s="41">
        <v>13502926.800000001</v>
      </c>
    </row>
    <row r="15" spans="1:16" ht="14.45" x14ac:dyDescent="0.3">
      <c r="A15" s="18" t="s">
        <v>136</v>
      </c>
      <c r="B15" s="22">
        <v>12.803999999999998</v>
      </c>
      <c r="C15" s="23">
        <v>5388572.3300000001</v>
      </c>
      <c r="E15" s="28" t="s">
        <v>295</v>
      </c>
      <c r="F15" s="29">
        <v>10.944799999999995</v>
      </c>
      <c r="G15" s="30">
        <v>1846982.5</v>
      </c>
      <c r="K15" s="8" t="s">
        <v>295</v>
      </c>
      <c r="L15" s="25">
        <v>1846982.5</v>
      </c>
      <c r="O15" s="40" t="s">
        <v>684</v>
      </c>
      <c r="P15" s="41">
        <v>22300309.350000001</v>
      </c>
    </row>
    <row r="16" spans="1:16" ht="14.45" x14ac:dyDescent="0.3">
      <c r="A16" s="18" t="s">
        <v>682</v>
      </c>
      <c r="B16" s="22">
        <v>288.24799999999993</v>
      </c>
      <c r="C16" s="23">
        <v>63659563.260000005</v>
      </c>
      <c r="E16" s="28" t="s">
        <v>103</v>
      </c>
      <c r="F16" s="29">
        <v>68.870800000000031</v>
      </c>
      <c r="G16" s="30">
        <v>11998890.620000001</v>
      </c>
      <c r="K16" s="8" t="s">
        <v>103</v>
      </c>
      <c r="L16" s="25">
        <v>11998890.620000001</v>
      </c>
      <c r="O16" s="40" t="s">
        <v>291</v>
      </c>
      <c r="P16" s="41">
        <v>264339691.91</v>
      </c>
    </row>
    <row r="17" spans="1:28" ht="14.45" x14ac:dyDescent="0.3">
      <c r="A17" s="18" t="s">
        <v>95</v>
      </c>
      <c r="B17" s="22">
        <v>110.91799999999999</v>
      </c>
      <c r="C17" s="23">
        <v>10034164.520000001</v>
      </c>
      <c r="E17" s="28" t="s">
        <v>303</v>
      </c>
      <c r="F17" s="29">
        <v>44.685999999999986</v>
      </c>
      <c r="G17" s="30">
        <v>7875379.7200000007</v>
      </c>
      <c r="K17" s="8" t="s">
        <v>303</v>
      </c>
      <c r="L17" s="25">
        <v>7875379.7200000007</v>
      </c>
    </row>
    <row r="18" spans="1:28" ht="14.45" x14ac:dyDescent="0.3">
      <c r="A18" s="18" t="s">
        <v>102</v>
      </c>
      <c r="B18" s="22">
        <v>119</v>
      </c>
      <c r="C18" s="23">
        <v>14360062.620000001</v>
      </c>
      <c r="E18" s="28" t="s">
        <v>301</v>
      </c>
      <c r="F18" s="29">
        <v>10.870799999999999</v>
      </c>
      <c r="G18" s="30">
        <v>2637633.9600000004</v>
      </c>
      <c r="K18" s="8" t="s">
        <v>301</v>
      </c>
      <c r="L18" s="25">
        <v>2637633.9600000004</v>
      </c>
    </row>
    <row r="19" spans="1:28" ht="14.45" x14ac:dyDescent="0.3">
      <c r="A19" s="18" t="s">
        <v>683</v>
      </c>
      <c r="B19" s="22">
        <v>8.4960000000000004</v>
      </c>
      <c r="C19" s="23">
        <v>1143702.2899999998</v>
      </c>
      <c r="E19" s="28" t="s">
        <v>291</v>
      </c>
      <c r="F19" s="29">
        <v>1570.1585000000009</v>
      </c>
      <c r="G19" s="30">
        <v>264339691.91</v>
      </c>
      <c r="K19" s="8" t="s">
        <v>291</v>
      </c>
      <c r="L19" s="25">
        <v>264339691.91</v>
      </c>
    </row>
    <row r="20" spans="1:28" ht="14.45" x14ac:dyDescent="0.3">
      <c r="A20" s="18" t="s">
        <v>294</v>
      </c>
      <c r="B20" s="22">
        <v>2.3220000000000001</v>
      </c>
      <c r="C20" s="23">
        <v>784136.74999999988</v>
      </c>
    </row>
    <row r="21" spans="1:28" ht="14.45" x14ac:dyDescent="0.3">
      <c r="A21" s="18" t="s">
        <v>291</v>
      </c>
      <c r="B21" s="22">
        <v>1570.1585000000005</v>
      </c>
      <c r="C21" s="23">
        <v>264339691.91000003</v>
      </c>
    </row>
    <row r="27" spans="1:28" ht="14.45" x14ac:dyDescent="0.3">
      <c r="B27" s="5" t="s">
        <v>0</v>
      </c>
      <c r="C27" t="s">
        <v>289</v>
      </c>
    </row>
    <row r="29" spans="1:28" ht="14.45" x14ac:dyDescent="0.3">
      <c r="B29" s="8"/>
      <c r="C29" s="24" t="s">
        <v>304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8"/>
      <c r="AB29" s="8"/>
    </row>
    <row r="30" spans="1:28" ht="14.45" x14ac:dyDescent="0.3">
      <c r="B30" s="8"/>
      <c r="C30" s="8" t="s">
        <v>292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25" t="s">
        <v>293</v>
      </c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8" t="s">
        <v>688</v>
      </c>
      <c r="AB30" s="8" t="s">
        <v>689</v>
      </c>
    </row>
    <row r="31" spans="1:28" ht="14.45" x14ac:dyDescent="0.3">
      <c r="B31" s="24" t="s">
        <v>290</v>
      </c>
      <c r="C31" s="8" t="s">
        <v>305</v>
      </c>
      <c r="D31" s="8" t="s">
        <v>306</v>
      </c>
      <c r="E31" s="8" t="s">
        <v>307</v>
      </c>
      <c r="F31" s="8" t="s">
        <v>308</v>
      </c>
      <c r="G31" s="8" t="s">
        <v>309</v>
      </c>
      <c r="H31" s="8" t="s">
        <v>310</v>
      </c>
      <c r="I31" s="8" t="s">
        <v>311</v>
      </c>
      <c r="J31" s="8" t="s">
        <v>312</v>
      </c>
      <c r="K31" s="8" t="s">
        <v>686</v>
      </c>
      <c r="L31" s="8" t="s">
        <v>687</v>
      </c>
      <c r="M31" s="8" t="s">
        <v>685</v>
      </c>
      <c r="N31" s="8" t="s">
        <v>684</v>
      </c>
      <c r="O31" s="25" t="s">
        <v>305</v>
      </c>
      <c r="P31" s="25" t="s">
        <v>306</v>
      </c>
      <c r="Q31" s="25" t="s">
        <v>307</v>
      </c>
      <c r="R31" s="25" t="s">
        <v>308</v>
      </c>
      <c r="S31" s="25" t="s">
        <v>309</v>
      </c>
      <c r="T31" s="25" t="s">
        <v>310</v>
      </c>
      <c r="U31" s="25" t="s">
        <v>311</v>
      </c>
      <c r="V31" s="25" t="s">
        <v>312</v>
      </c>
      <c r="W31" s="25" t="s">
        <v>686</v>
      </c>
      <c r="X31" s="25" t="s">
        <v>687</v>
      </c>
      <c r="Y31" s="25" t="s">
        <v>685</v>
      </c>
      <c r="Z31" s="25" t="s">
        <v>684</v>
      </c>
      <c r="AA31" s="8"/>
      <c r="AB31" s="8"/>
    </row>
    <row r="32" spans="1:28" ht="14.45" x14ac:dyDescent="0.3">
      <c r="B32" s="8" t="s">
        <v>84</v>
      </c>
      <c r="C32" s="26">
        <v>2.44</v>
      </c>
      <c r="D32" s="26">
        <v>1.74</v>
      </c>
      <c r="E32" s="26"/>
      <c r="F32" s="26">
        <v>2</v>
      </c>
      <c r="G32" s="26">
        <v>4.5</v>
      </c>
      <c r="H32" s="26"/>
      <c r="I32" s="26"/>
      <c r="J32" s="26"/>
      <c r="K32" s="26"/>
      <c r="L32" s="26"/>
      <c r="M32" s="26">
        <v>1.02</v>
      </c>
      <c r="N32" s="26"/>
      <c r="O32" s="25">
        <v>135230.92000000001</v>
      </c>
      <c r="P32" s="25">
        <v>68508.3</v>
      </c>
      <c r="Q32" s="25"/>
      <c r="R32" s="25">
        <v>98000</v>
      </c>
      <c r="S32" s="25">
        <v>424184.85</v>
      </c>
      <c r="T32" s="25"/>
      <c r="U32" s="25"/>
      <c r="V32" s="25"/>
      <c r="W32" s="25"/>
      <c r="X32" s="25"/>
      <c r="Y32" s="25">
        <v>65637</v>
      </c>
      <c r="Z32" s="25"/>
      <c r="AA32" s="26">
        <v>11.7</v>
      </c>
      <c r="AB32" s="36">
        <v>791561.07000000007</v>
      </c>
    </row>
    <row r="33" spans="2:28" ht="14.45" x14ac:dyDescent="0.3">
      <c r="B33" s="8" t="s">
        <v>102</v>
      </c>
      <c r="C33" s="26">
        <v>2.5</v>
      </c>
      <c r="D33" s="26">
        <v>2.5</v>
      </c>
      <c r="E33" s="26">
        <v>20</v>
      </c>
      <c r="F33" s="26">
        <v>10</v>
      </c>
      <c r="G33" s="26">
        <v>12.5</v>
      </c>
      <c r="H33" s="26">
        <v>39</v>
      </c>
      <c r="I33" s="26"/>
      <c r="J33" s="26">
        <v>8</v>
      </c>
      <c r="K33" s="26">
        <v>3</v>
      </c>
      <c r="L33" s="26">
        <v>3</v>
      </c>
      <c r="M33" s="26"/>
      <c r="N33" s="26">
        <v>18.5</v>
      </c>
      <c r="O33" s="25">
        <v>242740.88</v>
      </c>
      <c r="P33" s="25">
        <v>287168.25</v>
      </c>
      <c r="Q33" s="25">
        <v>2406203.8000000003</v>
      </c>
      <c r="R33" s="25">
        <v>1255985.5</v>
      </c>
      <c r="S33" s="25">
        <v>1375746.25</v>
      </c>
      <c r="T33" s="25">
        <v>4717692.0599999996</v>
      </c>
      <c r="U33" s="25"/>
      <c r="V33" s="25">
        <v>983565.39999999991</v>
      </c>
      <c r="W33" s="25">
        <v>351135.48</v>
      </c>
      <c r="X33" s="25">
        <v>383724</v>
      </c>
      <c r="Y33" s="25"/>
      <c r="Z33" s="25">
        <v>2356101</v>
      </c>
      <c r="AA33" s="26">
        <v>119</v>
      </c>
      <c r="AB33" s="36">
        <v>14360062.619999999</v>
      </c>
    </row>
    <row r="34" spans="2:28" ht="14.45" x14ac:dyDescent="0.3">
      <c r="B34" s="8" t="s">
        <v>52</v>
      </c>
      <c r="C34" s="26">
        <v>40.303200000000011</v>
      </c>
      <c r="D34" s="26">
        <v>60.091200000000001</v>
      </c>
      <c r="E34" s="26">
        <v>57.27</v>
      </c>
      <c r="F34" s="26">
        <v>43.674000000000014</v>
      </c>
      <c r="G34" s="26">
        <v>40.241999999999997</v>
      </c>
      <c r="H34" s="26">
        <v>15.942</v>
      </c>
      <c r="I34" s="26">
        <v>5.3280000000000012</v>
      </c>
      <c r="J34" s="26">
        <v>19.776</v>
      </c>
      <c r="K34" s="26">
        <v>1.62</v>
      </c>
      <c r="L34" s="26">
        <v>4.8600000000000003</v>
      </c>
      <c r="M34" s="26">
        <v>4.8252000000000006</v>
      </c>
      <c r="N34" s="26">
        <v>12.72</v>
      </c>
      <c r="O34" s="25">
        <v>5149178.290000001</v>
      </c>
      <c r="P34" s="25">
        <v>7906870.8500000015</v>
      </c>
      <c r="Q34" s="25">
        <v>7729290.1500000022</v>
      </c>
      <c r="R34" s="25">
        <v>6090277.7199999997</v>
      </c>
      <c r="S34" s="25">
        <v>5975027.9100000001</v>
      </c>
      <c r="T34" s="25">
        <v>2949630.1599999997</v>
      </c>
      <c r="U34" s="25">
        <v>1085378.8999999999</v>
      </c>
      <c r="V34" s="25">
        <v>3454306.2499999991</v>
      </c>
      <c r="W34" s="25">
        <v>310292.51</v>
      </c>
      <c r="X34" s="25">
        <v>1031530.5</v>
      </c>
      <c r="Y34" s="25">
        <v>825858</v>
      </c>
      <c r="Z34" s="25">
        <v>2623792.0499999998</v>
      </c>
      <c r="AA34" s="26">
        <v>306.65160000000003</v>
      </c>
      <c r="AB34" s="36">
        <v>45131433.289999999</v>
      </c>
    </row>
    <row r="35" spans="2:28" ht="14.45" x14ac:dyDescent="0.3">
      <c r="B35" s="8" t="s">
        <v>37</v>
      </c>
      <c r="C35" s="26">
        <v>25.541900000000002</v>
      </c>
      <c r="D35" s="26">
        <v>53.049599999999998</v>
      </c>
      <c r="E35" s="26">
        <v>27.453599999999998</v>
      </c>
      <c r="F35" s="26">
        <v>14.3748</v>
      </c>
      <c r="G35" s="26">
        <v>52.667999999999999</v>
      </c>
      <c r="H35" s="26">
        <v>55.698700000000002</v>
      </c>
      <c r="I35" s="26">
        <v>35.571599999999997</v>
      </c>
      <c r="J35" s="26">
        <v>41.353900000000017</v>
      </c>
      <c r="K35" s="26">
        <v>33.343199999999996</v>
      </c>
      <c r="L35" s="26">
        <v>30.355200000000004</v>
      </c>
      <c r="M35" s="26">
        <v>3.9419999999999997</v>
      </c>
      <c r="N35" s="26">
        <v>32.389200000000002</v>
      </c>
      <c r="O35" s="25">
        <v>3448040.78</v>
      </c>
      <c r="P35" s="25">
        <v>7336274.6899999995</v>
      </c>
      <c r="Q35" s="25">
        <v>3990471.1700000004</v>
      </c>
      <c r="R35" s="25">
        <v>2399245.67</v>
      </c>
      <c r="S35" s="25">
        <v>8104678.4100000001</v>
      </c>
      <c r="T35" s="25">
        <v>8953059.7999999989</v>
      </c>
      <c r="U35" s="25">
        <v>6263938.4699999988</v>
      </c>
      <c r="V35" s="25">
        <v>6870199.9400000013</v>
      </c>
      <c r="W35" s="25">
        <v>5570625.7700000005</v>
      </c>
      <c r="X35" s="25">
        <v>5485466.2500000009</v>
      </c>
      <c r="Y35" s="25">
        <v>653221.80000000005</v>
      </c>
      <c r="Z35" s="25">
        <v>5824328.4000000004</v>
      </c>
      <c r="AA35" s="26">
        <v>405.74170000000004</v>
      </c>
      <c r="AB35" s="36">
        <v>64899551.149999991</v>
      </c>
    </row>
    <row r="36" spans="2:28" ht="14.45" x14ac:dyDescent="0.3">
      <c r="B36" s="8" t="s">
        <v>61</v>
      </c>
      <c r="C36" s="26">
        <v>7.2564000000000011</v>
      </c>
      <c r="D36" s="26">
        <v>4.3403999999999998</v>
      </c>
      <c r="E36" s="26">
        <v>9.9239999999999995</v>
      </c>
      <c r="F36" s="26">
        <v>3.9684000000000004</v>
      </c>
      <c r="G36" s="26">
        <v>4.3319999999999999</v>
      </c>
      <c r="H36" s="26">
        <v>6.7200000000000006</v>
      </c>
      <c r="I36" s="26">
        <v>0</v>
      </c>
      <c r="J36" s="26">
        <v>10.8108</v>
      </c>
      <c r="K36" s="26">
        <v>2.2080000000000002</v>
      </c>
      <c r="L36" s="26">
        <v>2.7720000000000002</v>
      </c>
      <c r="M36" s="26">
        <v>2.9483999999999999</v>
      </c>
      <c r="N36" s="26">
        <v>1.8599999999999999</v>
      </c>
      <c r="O36" s="25">
        <v>1804538.6700000002</v>
      </c>
      <c r="P36" s="25">
        <v>1037583.1000000001</v>
      </c>
      <c r="Q36" s="25">
        <v>2388776.25</v>
      </c>
      <c r="R36" s="25">
        <v>1010239.88</v>
      </c>
      <c r="S36" s="25">
        <v>1308152.06</v>
      </c>
      <c r="T36" s="25">
        <v>2031372.2699999998</v>
      </c>
      <c r="U36" s="25">
        <v>0</v>
      </c>
      <c r="V36" s="25">
        <v>3173941.86</v>
      </c>
      <c r="W36" s="25">
        <v>750878.92</v>
      </c>
      <c r="X36" s="25">
        <v>1004355</v>
      </c>
      <c r="Y36" s="25">
        <v>846153</v>
      </c>
      <c r="Z36" s="25">
        <v>599643</v>
      </c>
      <c r="AA36" s="26">
        <v>57.1404</v>
      </c>
      <c r="AB36" s="36">
        <v>15955634.01</v>
      </c>
    </row>
    <row r="37" spans="2:28" ht="14.45" x14ac:dyDescent="0.3">
      <c r="B37" s="8" t="s">
        <v>57</v>
      </c>
      <c r="C37" s="26">
        <v>15.552</v>
      </c>
      <c r="D37" s="26">
        <v>25.474399999999999</v>
      </c>
      <c r="E37" s="26">
        <v>25.512</v>
      </c>
      <c r="F37" s="26">
        <v>11.66</v>
      </c>
      <c r="G37" s="26">
        <v>24.184000000000005</v>
      </c>
      <c r="H37" s="26">
        <v>14.992000000000003</v>
      </c>
      <c r="I37" s="26">
        <v>0</v>
      </c>
      <c r="J37" s="26">
        <v>20.866</v>
      </c>
      <c r="K37" s="26">
        <v>0.25600000000000001</v>
      </c>
      <c r="L37" s="26">
        <v>3.6640000000000001</v>
      </c>
      <c r="M37" s="26">
        <v>4.5</v>
      </c>
      <c r="N37" s="26">
        <v>7.2148000000000003</v>
      </c>
      <c r="O37" s="25">
        <v>2160415.2600000002</v>
      </c>
      <c r="P37" s="25">
        <v>3908519.79</v>
      </c>
      <c r="Q37" s="25">
        <v>4047535.62</v>
      </c>
      <c r="R37" s="25">
        <v>2001961.9100000001</v>
      </c>
      <c r="S37" s="25">
        <v>4166114.5500000007</v>
      </c>
      <c r="T37" s="25">
        <v>2774680.9899999998</v>
      </c>
      <c r="U37" s="25">
        <v>0</v>
      </c>
      <c r="V37" s="25">
        <v>4047577.8099999991</v>
      </c>
      <c r="W37" s="25">
        <v>61067.040000000001</v>
      </c>
      <c r="X37" s="25">
        <v>863676</v>
      </c>
      <c r="Y37" s="25">
        <v>1071675</v>
      </c>
      <c r="Z37" s="25">
        <v>1843053.2999999998</v>
      </c>
      <c r="AA37" s="26">
        <v>153.87519999999998</v>
      </c>
      <c r="AB37" s="36">
        <v>26946277.27</v>
      </c>
    </row>
    <row r="38" spans="2:28" ht="14.45" x14ac:dyDescent="0.3">
      <c r="B38" s="8" t="s">
        <v>93</v>
      </c>
      <c r="C38" s="26">
        <v>6.4000000000000001E-2</v>
      </c>
      <c r="D38" s="26"/>
      <c r="E38" s="26">
        <v>4.8000000000000001E-2</v>
      </c>
      <c r="F38" s="26">
        <v>0.91200000000000025</v>
      </c>
      <c r="G38" s="26">
        <v>0.2208</v>
      </c>
      <c r="H38" s="26">
        <v>1.5680000000000001</v>
      </c>
      <c r="I38" s="26">
        <v>0.48000000000000004</v>
      </c>
      <c r="J38" s="26">
        <v>1.5888</v>
      </c>
      <c r="K38" s="26"/>
      <c r="L38" s="26"/>
      <c r="M38" s="26"/>
      <c r="N38" s="26"/>
      <c r="O38" s="25">
        <v>17513.400000000001</v>
      </c>
      <c r="P38" s="25"/>
      <c r="Q38" s="25">
        <v>17848.22</v>
      </c>
      <c r="R38" s="25">
        <v>277729.07</v>
      </c>
      <c r="S38" s="25">
        <v>133591.20000000001</v>
      </c>
      <c r="T38" s="25">
        <v>525431.00000000012</v>
      </c>
      <c r="U38" s="25">
        <v>195835.68</v>
      </c>
      <c r="V38" s="25">
        <v>553698.19000000006</v>
      </c>
      <c r="W38" s="25"/>
      <c r="X38" s="25"/>
      <c r="Y38" s="25"/>
      <c r="Z38" s="25"/>
      <c r="AA38" s="26">
        <v>4.8816000000000006</v>
      </c>
      <c r="AB38" s="36">
        <v>1721646.7600000002</v>
      </c>
    </row>
    <row r="39" spans="2:28" ht="14.45" x14ac:dyDescent="0.3">
      <c r="B39" s="8" t="s">
        <v>213</v>
      </c>
      <c r="C39" s="26"/>
      <c r="D39" s="26"/>
      <c r="E39" s="26"/>
      <c r="F39" s="26">
        <v>0</v>
      </c>
      <c r="G39" s="26"/>
      <c r="H39" s="26">
        <v>0.21</v>
      </c>
      <c r="I39" s="26"/>
      <c r="J39" s="26"/>
      <c r="K39" s="26"/>
      <c r="L39" s="26"/>
      <c r="M39" s="26"/>
      <c r="N39" s="26"/>
      <c r="O39" s="25"/>
      <c r="P39" s="25"/>
      <c r="Q39" s="25"/>
      <c r="R39" s="25">
        <v>0</v>
      </c>
      <c r="S39" s="25"/>
      <c r="T39" s="25">
        <v>28734.85</v>
      </c>
      <c r="U39" s="25"/>
      <c r="V39" s="25"/>
      <c r="W39" s="25"/>
      <c r="X39" s="25"/>
      <c r="Y39" s="25"/>
      <c r="Z39" s="25"/>
      <c r="AA39" s="26">
        <v>0.21</v>
      </c>
      <c r="AB39" s="36">
        <v>28734.85</v>
      </c>
    </row>
    <row r="40" spans="2:28" ht="14.45" x14ac:dyDescent="0.3">
      <c r="B40" s="8" t="s">
        <v>208</v>
      </c>
      <c r="C40" s="26"/>
      <c r="D40" s="26"/>
      <c r="E40" s="26"/>
      <c r="F40" s="26">
        <v>-1.1102230246251565E-16</v>
      </c>
      <c r="G40" s="26"/>
      <c r="H40" s="26">
        <v>1.3199999999999998</v>
      </c>
      <c r="I40" s="26"/>
      <c r="J40" s="26"/>
      <c r="K40" s="26"/>
      <c r="L40" s="26"/>
      <c r="M40" s="26"/>
      <c r="N40" s="26"/>
      <c r="O40" s="25"/>
      <c r="P40" s="25"/>
      <c r="Q40" s="25"/>
      <c r="R40" s="25">
        <v>0</v>
      </c>
      <c r="S40" s="25"/>
      <c r="T40" s="25">
        <v>119765.1</v>
      </c>
      <c r="U40" s="25"/>
      <c r="V40" s="25"/>
      <c r="W40" s="25"/>
      <c r="X40" s="25"/>
      <c r="Y40" s="25"/>
      <c r="Z40" s="25"/>
      <c r="AA40" s="26">
        <v>1.3199999999999998</v>
      </c>
      <c r="AB40" s="36">
        <v>119765.1</v>
      </c>
    </row>
    <row r="41" spans="2:28" ht="14.45" x14ac:dyDescent="0.3">
      <c r="B41" s="8" t="s">
        <v>211</v>
      </c>
      <c r="C41" s="26"/>
      <c r="D41" s="26"/>
      <c r="E41" s="26"/>
      <c r="F41" s="26">
        <v>0</v>
      </c>
      <c r="G41" s="26"/>
      <c r="H41" s="26">
        <v>0.15</v>
      </c>
      <c r="I41" s="26"/>
      <c r="J41" s="26">
        <v>0.12</v>
      </c>
      <c r="K41" s="26"/>
      <c r="L41" s="26"/>
      <c r="M41" s="26"/>
      <c r="N41" s="26"/>
      <c r="O41" s="25"/>
      <c r="P41" s="25"/>
      <c r="Q41" s="25"/>
      <c r="R41" s="25">
        <v>0</v>
      </c>
      <c r="S41" s="25"/>
      <c r="T41" s="25">
        <v>16780.28</v>
      </c>
      <c r="U41" s="25"/>
      <c r="V41" s="25">
        <v>13424.22</v>
      </c>
      <c r="W41" s="25"/>
      <c r="X41" s="25"/>
      <c r="Y41" s="25"/>
      <c r="Z41" s="25"/>
      <c r="AA41" s="26">
        <v>0.27</v>
      </c>
      <c r="AB41" s="36">
        <v>30204.5</v>
      </c>
    </row>
    <row r="42" spans="2:28" ht="14.45" x14ac:dyDescent="0.3">
      <c r="B42" s="8" t="s">
        <v>294</v>
      </c>
      <c r="C42" s="26"/>
      <c r="D42" s="26"/>
      <c r="E42" s="26">
        <v>2.3220000000000001</v>
      </c>
      <c r="F42" s="26"/>
      <c r="G42" s="26"/>
      <c r="H42" s="26"/>
      <c r="I42" s="26"/>
      <c r="J42" s="26"/>
      <c r="K42" s="26"/>
      <c r="L42" s="26"/>
      <c r="M42" s="26"/>
      <c r="N42" s="26"/>
      <c r="O42" s="25"/>
      <c r="P42" s="25"/>
      <c r="Q42" s="25">
        <v>784136.74999999988</v>
      </c>
      <c r="R42" s="25"/>
      <c r="S42" s="25"/>
      <c r="T42" s="25"/>
      <c r="U42" s="25"/>
      <c r="V42" s="25"/>
      <c r="W42" s="25"/>
      <c r="X42" s="25"/>
      <c r="Y42" s="25"/>
      <c r="Z42" s="25"/>
      <c r="AA42" s="26">
        <v>2.3220000000000001</v>
      </c>
      <c r="AB42" s="36">
        <v>784136.74999999988</v>
      </c>
    </row>
    <row r="43" spans="2:28" ht="14.45" x14ac:dyDescent="0.3">
      <c r="B43" s="8" t="s">
        <v>215</v>
      </c>
      <c r="C43" s="26"/>
      <c r="D43" s="26"/>
      <c r="E43" s="26"/>
      <c r="F43" s="26">
        <v>0</v>
      </c>
      <c r="G43" s="26"/>
      <c r="H43" s="26">
        <v>0.12</v>
      </c>
      <c r="I43" s="26"/>
      <c r="J43" s="26"/>
      <c r="K43" s="26"/>
      <c r="L43" s="26"/>
      <c r="M43" s="26"/>
      <c r="N43" s="26"/>
      <c r="O43" s="25"/>
      <c r="P43" s="25"/>
      <c r="Q43" s="25"/>
      <c r="R43" s="25">
        <v>0</v>
      </c>
      <c r="S43" s="25"/>
      <c r="T43" s="25">
        <v>28515.5</v>
      </c>
      <c r="U43" s="25"/>
      <c r="V43" s="25"/>
      <c r="W43" s="25"/>
      <c r="X43" s="25"/>
      <c r="Y43" s="25"/>
      <c r="Z43" s="25"/>
      <c r="AA43" s="26">
        <v>0.12</v>
      </c>
      <c r="AB43" s="36">
        <v>28515.5</v>
      </c>
    </row>
    <row r="44" spans="2:28" ht="14.45" x14ac:dyDescent="0.3">
      <c r="B44" s="8" t="s">
        <v>683</v>
      </c>
      <c r="C44" s="26"/>
      <c r="D44" s="26">
        <v>4</v>
      </c>
      <c r="E44" s="26">
        <v>4.4960000000000004</v>
      </c>
      <c r="F44" s="26"/>
      <c r="G44" s="26"/>
      <c r="H44" s="26"/>
      <c r="I44" s="26"/>
      <c r="J44" s="26"/>
      <c r="K44" s="26"/>
      <c r="L44" s="26"/>
      <c r="M44" s="26"/>
      <c r="N44" s="26"/>
      <c r="O44" s="25"/>
      <c r="P44" s="25">
        <v>543430.5</v>
      </c>
      <c r="Q44" s="25">
        <v>600271.79</v>
      </c>
      <c r="R44" s="25"/>
      <c r="S44" s="25"/>
      <c r="T44" s="25"/>
      <c r="U44" s="25"/>
      <c r="V44" s="25"/>
      <c r="W44" s="25"/>
      <c r="X44" s="25"/>
      <c r="Y44" s="25"/>
      <c r="Z44" s="25"/>
      <c r="AA44" s="26">
        <v>8.4960000000000004</v>
      </c>
      <c r="AB44" s="36">
        <v>1143702.29</v>
      </c>
    </row>
    <row r="45" spans="2:28" ht="14.45" x14ac:dyDescent="0.3">
      <c r="B45" s="8" t="s">
        <v>682</v>
      </c>
      <c r="C45" s="26">
        <v>18.48</v>
      </c>
      <c r="D45" s="26">
        <v>70.78</v>
      </c>
      <c r="E45" s="26">
        <v>32.184000000000005</v>
      </c>
      <c r="F45" s="26">
        <v>14.400000000000002</v>
      </c>
      <c r="G45" s="26">
        <v>26.220000000000002</v>
      </c>
      <c r="H45" s="26">
        <v>29.223999999999997</v>
      </c>
      <c r="I45" s="26">
        <v>5.76</v>
      </c>
      <c r="J45" s="26">
        <v>20.84</v>
      </c>
      <c r="K45" s="26">
        <v>5.32</v>
      </c>
      <c r="L45" s="26">
        <v>14.199999999999998</v>
      </c>
      <c r="M45" s="26">
        <v>31.439999999999994</v>
      </c>
      <c r="N45" s="26">
        <v>19.399999999999995</v>
      </c>
      <c r="O45" s="25">
        <v>3289385.68</v>
      </c>
      <c r="P45" s="25">
        <v>12525540.779999999</v>
      </c>
      <c r="Q45" s="25">
        <v>6122160.96</v>
      </c>
      <c r="R45" s="25">
        <v>2786776.8500000006</v>
      </c>
      <c r="S45" s="25">
        <v>5225976.9200000009</v>
      </c>
      <c r="T45" s="25">
        <v>7045785.2199999997</v>
      </c>
      <c r="U45" s="25">
        <v>1828852.5699999998</v>
      </c>
      <c r="V45" s="25">
        <v>5514415.129999999</v>
      </c>
      <c r="W45" s="25">
        <v>1449684.15</v>
      </c>
      <c r="X45" s="25">
        <v>4145526</v>
      </c>
      <c r="Y45" s="25">
        <v>8274321</v>
      </c>
      <c r="Z45" s="25">
        <v>5451138</v>
      </c>
      <c r="AA45" s="26">
        <v>288.24799999999993</v>
      </c>
      <c r="AB45" s="36">
        <v>63659563.259999998</v>
      </c>
    </row>
    <row r="46" spans="2:28" ht="14.45" x14ac:dyDescent="0.3">
      <c r="B46" s="8" t="s">
        <v>49</v>
      </c>
      <c r="C46" s="26">
        <v>10.539400000000001</v>
      </c>
      <c r="D46" s="26">
        <v>0.48680000000000001</v>
      </c>
      <c r="E46" s="26">
        <v>16.390799999999999</v>
      </c>
      <c r="F46" s="26">
        <v>6.8651999999999997</v>
      </c>
      <c r="G46" s="26">
        <v>11.879999999999999</v>
      </c>
      <c r="H46" s="26">
        <v>8.2836000000000016</v>
      </c>
      <c r="I46" s="26">
        <v>0</v>
      </c>
      <c r="J46" s="26">
        <v>22.239399999999996</v>
      </c>
      <c r="K46" s="26">
        <v>1.8</v>
      </c>
      <c r="L46" s="26"/>
      <c r="M46" s="26">
        <v>7.0388000000000011</v>
      </c>
      <c r="N46" s="26">
        <v>0.93600000000000005</v>
      </c>
      <c r="O46" s="25">
        <v>1314770.43</v>
      </c>
      <c r="P46" s="25">
        <v>58034.600000000006</v>
      </c>
      <c r="Q46" s="25">
        <v>2114914.7599999998</v>
      </c>
      <c r="R46" s="25">
        <v>993851.13000000012</v>
      </c>
      <c r="S46" s="25">
        <v>1857785.35</v>
      </c>
      <c r="T46" s="25">
        <v>1352784.08</v>
      </c>
      <c r="U46" s="25">
        <v>0</v>
      </c>
      <c r="V46" s="25">
        <v>3837501.9400000004</v>
      </c>
      <c r="W46" s="25">
        <v>329244.34999999998</v>
      </c>
      <c r="X46" s="25"/>
      <c r="Y46" s="25">
        <v>1268388</v>
      </c>
      <c r="Z46" s="25">
        <v>188892</v>
      </c>
      <c r="AA46" s="26">
        <v>86.46</v>
      </c>
      <c r="AB46" s="36">
        <v>13316166.639999999</v>
      </c>
    </row>
    <row r="47" spans="2:28" ht="14.45" x14ac:dyDescent="0.3">
      <c r="B47" s="8" t="s">
        <v>95</v>
      </c>
      <c r="C47" s="26">
        <v>4.5200000000000005</v>
      </c>
      <c r="D47" s="26">
        <v>11.75</v>
      </c>
      <c r="E47" s="26">
        <v>39.089999999999996</v>
      </c>
      <c r="F47" s="26">
        <v>8.06</v>
      </c>
      <c r="G47" s="26"/>
      <c r="H47" s="26">
        <v>16.148</v>
      </c>
      <c r="I47" s="26">
        <v>0</v>
      </c>
      <c r="J47" s="26">
        <v>1.52</v>
      </c>
      <c r="K47" s="26"/>
      <c r="L47" s="26"/>
      <c r="M47" s="26">
        <v>4.84</v>
      </c>
      <c r="N47" s="26">
        <v>24.99</v>
      </c>
      <c r="O47" s="25">
        <v>387183.5</v>
      </c>
      <c r="P47" s="25">
        <v>1062618.0899999999</v>
      </c>
      <c r="Q47" s="25">
        <v>3245894.0900000003</v>
      </c>
      <c r="R47" s="25">
        <v>757746.44000000006</v>
      </c>
      <c r="S47" s="25"/>
      <c r="T47" s="25">
        <v>1520313.1099999996</v>
      </c>
      <c r="U47" s="25">
        <v>0</v>
      </c>
      <c r="V47" s="25">
        <v>149868.69</v>
      </c>
      <c r="W47" s="25"/>
      <c r="X47" s="25"/>
      <c r="Y47" s="25">
        <v>497673</v>
      </c>
      <c r="Z47" s="25">
        <v>2412867.5999999996</v>
      </c>
      <c r="AA47" s="26">
        <v>110.91799999999999</v>
      </c>
      <c r="AB47" s="36">
        <v>10034164.52</v>
      </c>
    </row>
    <row r="48" spans="2:28" ht="14.45" x14ac:dyDescent="0.3">
      <c r="B48" s="8" t="s">
        <v>136</v>
      </c>
      <c r="C48" s="26"/>
      <c r="D48" s="26">
        <v>2.76</v>
      </c>
      <c r="E48" s="26"/>
      <c r="F48" s="26">
        <v>1.2959999999999998</v>
      </c>
      <c r="G48" s="26">
        <v>1.77</v>
      </c>
      <c r="H48" s="26">
        <v>1.29</v>
      </c>
      <c r="I48" s="26">
        <v>0.59999999999999987</v>
      </c>
      <c r="J48" s="26">
        <v>0.432</v>
      </c>
      <c r="K48" s="26">
        <v>0.6</v>
      </c>
      <c r="L48" s="26">
        <v>1.8900000000000001</v>
      </c>
      <c r="M48" s="26"/>
      <c r="N48" s="26">
        <v>2.1660000000000004</v>
      </c>
      <c r="O48" s="25"/>
      <c r="P48" s="25">
        <v>1074283.99</v>
      </c>
      <c r="Q48" s="25"/>
      <c r="R48" s="25">
        <v>497277.54</v>
      </c>
      <c r="S48" s="25">
        <v>745898.37</v>
      </c>
      <c r="T48" s="25">
        <v>522175.83999999997</v>
      </c>
      <c r="U48" s="25">
        <v>288313.64</v>
      </c>
      <c r="V48" s="25">
        <v>188746.29</v>
      </c>
      <c r="W48" s="25">
        <v>231545.86</v>
      </c>
      <c r="X48" s="25">
        <v>839836.8</v>
      </c>
      <c r="Y48" s="25"/>
      <c r="Z48" s="25">
        <v>1000494</v>
      </c>
      <c r="AA48" s="26">
        <v>12.803999999999998</v>
      </c>
      <c r="AB48" s="36">
        <v>5388572.3300000001</v>
      </c>
    </row>
    <row r="49" spans="2:28" ht="14.45" x14ac:dyDescent="0.3">
      <c r="B49" s="8" t="s">
        <v>291</v>
      </c>
      <c r="C49" s="26">
        <v>127.1969</v>
      </c>
      <c r="D49" s="26">
        <v>236.97239999999996</v>
      </c>
      <c r="E49" s="26">
        <v>234.69040000000004</v>
      </c>
      <c r="F49" s="26">
        <v>117.21040000000004</v>
      </c>
      <c r="G49" s="26">
        <v>178.51679999999999</v>
      </c>
      <c r="H49" s="26">
        <v>190.66630000000001</v>
      </c>
      <c r="I49" s="26">
        <v>47.739599999999996</v>
      </c>
      <c r="J49" s="26">
        <v>147.54690000000002</v>
      </c>
      <c r="K49" s="26">
        <v>48.147199999999991</v>
      </c>
      <c r="L49" s="26">
        <v>60.741199999999999</v>
      </c>
      <c r="M49" s="26">
        <v>60.554399999999987</v>
      </c>
      <c r="N49" s="26">
        <v>120.17599999999999</v>
      </c>
      <c r="O49" s="25">
        <v>17948997.810000002</v>
      </c>
      <c r="P49" s="25">
        <v>35808832.940000005</v>
      </c>
      <c r="Q49" s="25">
        <v>33447503.559999999</v>
      </c>
      <c r="R49" s="25">
        <v>18169091.710000001</v>
      </c>
      <c r="S49" s="25">
        <v>29317155.870000005</v>
      </c>
      <c r="T49" s="25">
        <v>32586720.260000002</v>
      </c>
      <c r="U49" s="25">
        <v>9662319.2599999998</v>
      </c>
      <c r="V49" s="25">
        <v>28787245.719999999</v>
      </c>
      <c r="W49" s="25">
        <v>9054474.0800000001</v>
      </c>
      <c r="X49" s="25">
        <v>13754114.550000001</v>
      </c>
      <c r="Y49" s="25">
        <v>13502926.800000001</v>
      </c>
      <c r="Z49" s="25">
        <v>22300309.350000001</v>
      </c>
      <c r="AA49" s="26">
        <v>1570.1584999999998</v>
      </c>
      <c r="AB49" s="36">
        <v>264339691.90999997</v>
      </c>
    </row>
    <row r="60" spans="2:28" ht="14.45" x14ac:dyDescent="0.3">
      <c r="B60" s="5" t="s">
        <v>290</v>
      </c>
      <c r="C60" t="s">
        <v>695</v>
      </c>
    </row>
    <row r="61" spans="2:28" ht="14.45" x14ac:dyDescent="0.3">
      <c r="B61" s="38" t="s">
        <v>170</v>
      </c>
      <c r="C61">
        <v>21</v>
      </c>
    </row>
    <row r="62" spans="2:28" ht="14.45" x14ac:dyDescent="0.3">
      <c r="B62" s="46" t="s">
        <v>173</v>
      </c>
      <c r="C62">
        <v>21</v>
      </c>
    </row>
    <row r="63" spans="2:28" ht="14.45" x14ac:dyDescent="0.3">
      <c r="B63" s="38" t="s">
        <v>106</v>
      </c>
      <c r="C63">
        <v>56</v>
      </c>
    </row>
    <row r="64" spans="2:28" ht="14.45" x14ac:dyDescent="0.3">
      <c r="B64" s="46" t="s">
        <v>107</v>
      </c>
      <c r="C64">
        <v>56</v>
      </c>
    </row>
    <row r="65" spans="2:3" ht="14.45" x14ac:dyDescent="0.3">
      <c r="B65" s="38" t="s">
        <v>88</v>
      </c>
      <c r="C65">
        <v>32</v>
      </c>
    </row>
    <row r="66" spans="2:3" ht="14.45" x14ac:dyDescent="0.3">
      <c r="B66" s="46" t="s">
        <v>89</v>
      </c>
      <c r="C66">
        <v>32</v>
      </c>
    </row>
    <row r="67" spans="2:3" ht="14.45" x14ac:dyDescent="0.3">
      <c r="B67" s="38" t="s">
        <v>69</v>
      </c>
      <c r="C67">
        <v>30</v>
      </c>
    </row>
    <row r="68" spans="2:3" ht="14.45" x14ac:dyDescent="0.3">
      <c r="B68" s="46" t="s">
        <v>70</v>
      </c>
      <c r="C68">
        <v>30</v>
      </c>
    </row>
    <row r="69" spans="2:3" ht="14.45" x14ac:dyDescent="0.3">
      <c r="B69" s="38" t="s">
        <v>98</v>
      </c>
      <c r="C69">
        <v>7</v>
      </c>
    </row>
    <row r="70" spans="2:3" ht="14.45" x14ac:dyDescent="0.3">
      <c r="B70" s="46" t="s">
        <v>99</v>
      </c>
      <c r="C70">
        <v>7</v>
      </c>
    </row>
    <row r="71" spans="2:3" ht="14.45" x14ac:dyDescent="0.3">
      <c r="B71" s="38" t="s">
        <v>217</v>
      </c>
      <c r="C71">
        <v>36</v>
      </c>
    </row>
    <row r="72" spans="2:3" ht="14.45" x14ac:dyDescent="0.3">
      <c r="B72" s="46" t="s">
        <v>219</v>
      </c>
      <c r="C72">
        <v>36</v>
      </c>
    </row>
    <row r="73" spans="2:3" ht="14.45" x14ac:dyDescent="0.3">
      <c r="B73" s="38" t="s">
        <v>268</v>
      </c>
      <c r="C73">
        <v>40</v>
      </c>
    </row>
    <row r="74" spans="2:3" ht="14.45" x14ac:dyDescent="0.3">
      <c r="B74" s="46" t="s">
        <v>271</v>
      </c>
      <c r="C74">
        <v>40</v>
      </c>
    </row>
    <row r="75" spans="2:3" ht="14.45" x14ac:dyDescent="0.3">
      <c r="B75" s="38" t="s">
        <v>223</v>
      </c>
      <c r="C75">
        <v>64</v>
      </c>
    </row>
    <row r="76" spans="2:3" ht="14.45" x14ac:dyDescent="0.3">
      <c r="B76" s="46" t="s">
        <v>225</v>
      </c>
      <c r="C76">
        <v>64</v>
      </c>
    </row>
    <row r="77" spans="2:3" ht="14.45" x14ac:dyDescent="0.3">
      <c r="B77" s="38" t="s">
        <v>228</v>
      </c>
      <c r="C77">
        <v>17</v>
      </c>
    </row>
    <row r="78" spans="2:3" x14ac:dyDescent="0.25">
      <c r="B78" s="46" t="s">
        <v>230</v>
      </c>
      <c r="C78">
        <v>17</v>
      </c>
    </row>
    <row r="79" spans="2:3" x14ac:dyDescent="0.25">
      <c r="B79" s="38" t="s">
        <v>113</v>
      </c>
      <c r="C79">
        <v>58</v>
      </c>
    </row>
    <row r="80" spans="2:3" x14ac:dyDescent="0.25">
      <c r="B80" s="46" t="s">
        <v>114</v>
      </c>
      <c r="C80">
        <v>58</v>
      </c>
    </row>
    <row r="81" spans="2:3" x14ac:dyDescent="0.25">
      <c r="B81" s="38" t="s">
        <v>128</v>
      </c>
      <c r="C81">
        <v>272</v>
      </c>
    </row>
    <row r="82" spans="2:3" x14ac:dyDescent="0.25">
      <c r="B82" s="46" t="s">
        <v>129</v>
      </c>
      <c r="C82">
        <v>272</v>
      </c>
    </row>
    <row r="83" spans="2:3" x14ac:dyDescent="0.25">
      <c r="B83" s="38" t="s">
        <v>141</v>
      </c>
      <c r="C83">
        <v>88</v>
      </c>
    </row>
    <row r="84" spans="2:3" x14ac:dyDescent="0.25">
      <c r="B84" s="46" t="s">
        <v>142</v>
      </c>
      <c r="C84">
        <v>88</v>
      </c>
    </row>
    <row r="85" spans="2:3" x14ac:dyDescent="0.25">
      <c r="B85" s="38" t="s">
        <v>124</v>
      </c>
      <c r="C85">
        <v>1</v>
      </c>
    </row>
    <row r="86" spans="2:3" x14ac:dyDescent="0.25">
      <c r="B86" s="46" t="s">
        <v>125</v>
      </c>
      <c r="C86">
        <v>1</v>
      </c>
    </row>
    <row r="87" spans="2:3" x14ac:dyDescent="0.25">
      <c r="B87" s="38" t="s">
        <v>74</v>
      </c>
      <c r="C87">
        <v>35</v>
      </c>
    </row>
    <row r="88" spans="2:3" x14ac:dyDescent="0.25">
      <c r="B88" s="46" t="s">
        <v>75</v>
      </c>
      <c r="C88">
        <v>35</v>
      </c>
    </row>
    <row r="89" spans="2:3" x14ac:dyDescent="0.25">
      <c r="B89" s="38" t="s">
        <v>40</v>
      </c>
      <c r="C89">
        <v>212</v>
      </c>
    </row>
    <row r="90" spans="2:3" x14ac:dyDescent="0.25">
      <c r="B90" s="46" t="s">
        <v>43</v>
      </c>
      <c r="C90">
        <v>212</v>
      </c>
    </row>
    <row r="91" spans="2:3" x14ac:dyDescent="0.25">
      <c r="B91" s="38" t="s">
        <v>119</v>
      </c>
      <c r="C91">
        <v>10</v>
      </c>
    </row>
    <row r="92" spans="2:3" x14ac:dyDescent="0.25">
      <c r="B92" s="46" t="s">
        <v>121</v>
      </c>
      <c r="C92">
        <v>10</v>
      </c>
    </row>
    <row r="93" spans="2:3" x14ac:dyDescent="0.25">
      <c r="B93" s="38" t="s">
        <v>196</v>
      </c>
      <c r="C93">
        <v>53</v>
      </c>
    </row>
    <row r="94" spans="2:3" x14ac:dyDescent="0.25">
      <c r="B94" s="46" t="s">
        <v>200</v>
      </c>
      <c r="C94">
        <v>53</v>
      </c>
    </row>
    <row r="95" spans="2:3" x14ac:dyDescent="0.25">
      <c r="B95" s="38" t="s">
        <v>244</v>
      </c>
      <c r="C95">
        <v>26</v>
      </c>
    </row>
    <row r="96" spans="2:3" x14ac:dyDescent="0.25">
      <c r="B96" s="46" t="s">
        <v>246</v>
      </c>
      <c r="C96">
        <v>26</v>
      </c>
    </row>
    <row r="97" spans="2:3" x14ac:dyDescent="0.25">
      <c r="B97" s="38" t="s">
        <v>189</v>
      </c>
      <c r="C97">
        <v>14</v>
      </c>
    </row>
    <row r="98" spans="2:3" x14ac:dyDescent="0.25">
      <c r="B98" s="46" t="s">
        <v>191</v>
      </c>
      <c r="C98">
        <v>14</v>
      </c>
    </row>
    <row r="99" spans="2:3" x14ac:dyDescent="0.25">
      <c r="B99" s="38" t="s">
        <v>291</v>
      </c>
      <c r="C99">
        <v>1072</v>
      </c>
    </row>
  </sheetData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topLeftCell="A22" workbookViewId="0">
      <selection activeCell="Q13" sqref="Q13"/>
    </sheetView>
  </sheetViews>
  <sheetFormatPr defaultRowHeight="15" x14ac:dyDescent="0.25"/>
  <cols>
    <col min="2" max="2" width="10.5703125" bestFit="1" customWidth="1"/>
    <col min="3" max="3" width="27.42578125" bestFit="1" customWidth="1"/>
    <col min="4" max="4" width="11" bestFit="1" customWidth="1"/>
  </cols>
  <sheetData>
    <row r="2" spans="2:4" x14ac:dyDescent="0.3">
      <c r="B2" s="40" t="s">
        <v>692</v>
      </c>
      <c r="C2" s="40" t="s">
        <v>691</v>
      </c>
    </row>
    <row r="3" spans="2:4" x14ac:dyDescent="0.3">
      <c r="B3" s="40" t="s">
        <v>305</v>
      </c>
      <c r="C3" s="32">
        <v>1.7948997809999998</v>
      </c>
      <c r="D3" s="43"/>
    </row>
    <row r="4" spans="2:4" x14ac:dyDescent="0.3">
      <c r="B4" s="40" t="s">
        <v>306</v>
      </c>
      <c r="C4" s="32">
        <v>3.5808832940000004</v>
      </c>
      <c r="D4" s="43"/>
    </row>
    <row r="5" spans="2:4" x14ac:dyDescent="0.3">
      <c r="B5" s="40" t="s">
        <v>307</v>
      </c>
      <c r="C5" s="32">
        <v>3.3447503559999996</v>
      </c>
      <c r="D5" s="43"/>
    </row>
    <row r="6" spans="2:4" x14ac:dyDescent="0.3">
      <c r="B6" s="40" t="s">
        <v>308</v>
      </c>
      <c r="C6" s="32">
        <v>1.8169091710000005</v>
      </c>
      <c r="D6" s="43"/>
    </row>
    <row r="7" spans="2:4" x14ac:dyDescent="0.3">
      <c r="B7" s="40" t="s">
        <v>309</v>
      </c>
      <c r="C7" s="32">
        <v>2.9317155869999998</v>
      </c>
      <c r="D7" s="43"/>
    </row>
    <row r="8" spans="2:4" x14ac:dyDescent="0.3">
      <c r="B8" s="40" t="s">
        <v>310</v>
      </c>
      <c r="C8" s="32">
        <v>3.2586720260000028</v>
      </c>
      <c r="D8" s="43"/>
    </row>
    <row r="9" spans="2:4" x14ac:dyDescent="0.3">
      <c r="B9" s="40" t="s">
        <v>311</v>
      </c>
      <c r="C9" s="32">
        <v>0.96623192599999974</v>
      </c>
      <c r="D9" s="43"/>
    </row>
    <row r="10" spans="2:4" x14ac:dyDescent="0.3">
      <c r="B10" s="40" t="s">
        <v>312</v>
      </c>
      <c r="C10" s="32">
        <v>2.8787245719999985</v>
      </c>
      <c r="D10" s="43"/>
    </row>
    <row r="11" spans="2:4" x14ac:dyDescent="0.3">
      <c r="B11" s="40" t="s">
        <v>686</v>
      </c>
      <c r="C11" s="32">
        <v>0.90544740799999979</v>
      </c>
      <c r="D11" s="43"/>
    </row>
    <row r="12" spans="2:4" x14ac:dyDescent="0.3">
      <c r="B12" s="40" t="s">
        <v>687</v>
      </c>
      <c r="C12" s="32">
        <v>1.3754114550000001</v>
      </c>
      <c r="D12" s="43"/>
    </row>
    <row r="13" spans="2:4" x14ac:dyDescent="0.3">
      <c r="B13" s="40" t="s">
        <v>685</v>
      </c>
      <c r="C13" s="32">
        <v>1.3502926800000001</v>
      </c>
      <c r="D13" s="43"/>
    </row>
    <row r="14" spans="2:4" x14ac:dyDescent="0.3">
      <c r="B14" s="40" t="s">
        <v>684</v>
      </c>
      <c r="C14" s="32">
        <v>2.2300309350000003</v>
      </c>
      <c r="D14" s="4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5" zoomScale="115" zoomScaleNormal="115" workbookViewId="0">
      <selection activeCell="Q25" sqref="A1:XFD1048576"/>
    </sheetView>
  </sheetViews>
  <sheetFormatPr defaultColWidth="8.85546875" defaultRowHeight="15.75" x14ac:dyDescent="0.3"/>
  <cols>
    <col min="1" max="16384" width="8.85546875" style="37"/>
  </cols>
  <sheetData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7"/>
  <sheetViews>
    <sheetView workbookViewId="0">
      <selection activeCell="E46" sqref="E46"/>
    </sheetView>
  </sheetViews>
  <sheetFormatPr defaultRowHeight="15" x14ac:dyDescent="0.25"/>
  <cols>
    <col min="1" max="1" width="7.85546875" customWidth="1"/>
    <col min="2" max="2" width="14.28515625" bestFit="1" customWidth="1"/>
    <col min="3" max="3" width="24.28515625" customWidth="1"/>
    <col min="4" max="4" width="23.140625" bestFit="1" customWidth="1"/>
    <col min="5" max="5" width="18.140625" customWidth="1"/>
  </cols>
  <sheetData>
    <row r="2" spans="2:4" ht="14.45" x14ac:dyDescent="0.3">
      <c r="B2" s="31" t="s">
        <v>690</v>
      </c>
      <c r="C2" s="31" t="s">
        <v>292</v>
      </c>
      <c r="D2" s="31" t="s">
        <v>691</v>
      </c>
    </row>
    <row r="3" spans="2:4" ht="14.45" x14ac:dyDescent="0.3">
      <c r="B3" s="8" t="s">
        <v>297</v>
      </c>
      <c r="C3" s="26">
        <v>5.2735593669694936E-16</v>
      </c>
      <c r="D3" s="32">
        <v>3.8653524825349451E-19</v>
      </c>
    </row>
    <row r="4" spans="2:4" ht="14.45" x14ac:dyDescent="0.3">
      <c r="B4" s="8" t="s">
        <v>197</v>
      </c>
      <c r="C4" s="26">
        <v>7.8302000000000032</v>
      </c>
      <c r="D4" s="32">
        <v>0.16871872500000001</v>
      </c>
    </row>
    <row r="5" spans="2:4" ht="14.45" x14ac:dyDescent="0.3">
      <c r="B5" s="8" t="s">
        <v>296</v>
      </c>
      <c r="C5" s="26">
        <v>17.423999999999999</v>
      </c>
      <c r="D5" s="32">
        <v>0.41409498500000008</v>
      </c>
    </row>
    <row r="6" spans="2:4" ht="14.45" x14ac:dyDescent="0.3">
      <c r="B6" s="8" t="s">
        <v>302</v>
      </c>
      <c r="C6" s="26">
        <v>153.39000000000001</v>
      </c>
      <c r="D6" s="32">
        <v>2.0336483560000005</v>
      </c>
    </row>
    <row r="7" spans="2:4" ht="14.45" x14ac:dyDescent="0.3">
      <c r="B7" s="8" t="s">
        <v>300</v>
      </c>
      <c r="C7" s="26">
        <v>58.918399999999977</v>
      </c>
      <c r="D7" s="32">
        <v>0.98159727500000005</v>
      </c>
    </row>
    <row r="8" spans="2:4" ht="14.45" x14ac:dyDescent="0.3">
      <c r="B8" s="8" t="s">
        <v>298</v>
      </c>
      <c r="C8" s="26">
        <v>4.4168000000000003</v>
      </c>
      <c r="D8" s="32">
        <v>4.7065000000000003E-2</v>
      </c>
    </row>
    <row r="9" spans="2:4" ht="14.45" x14ac:dyDescent="0.3">
      <c r="B9" s="8" t="s">
        <v>86</v>
      </c>
      <c r="C9" s="26">
        <v>30.197599999999998</v>
      </c>
      <c r="D9" s="32">
        <v>0.35971768900000001</v>
      </c>
    </row>
    <row r="10" spans="2:4" ht="14.45" x14ac:dyDescent="0.3">
      <c r="B10" s="8" t="s">
        <v>299</v>
      </c>
      <c r="C10" s="26">
        <v>4.3499999999999996</v>
      </c>
      <c r="D10" s="32">
        <v>0.13041688299999998</v>
      </c>
    </row>
    <row r="11" spans="2:4" ht="14.45" x14ac:dyDescent="0.3">
      <c r="B11" s="8" t="s">
        <v>34</v>
      </c>
      <c r="C11" s="26">
        <v>391.17470000000009</v>
      </c>
      <c r="D11" s="32">
        <v>6.5876479030000024</v>
      </c>
    </row>
    <row r="12" spans="2:4" ht="14.45" x14ac:dyDescent="0.3">
      <c r="B12" s="8" t="s">
        <v>110</v>
      </c>
      <c r="C12" s="26">
        <v>190.52480000000003</v>
      </c>
      <c r="D12" s="32">
        <v>3.3249258999999998</v>
      </c>
    </row>
    <row r="13" spans="2:4" ht="14.45" x14ac:dyDescent="0.3">
      <c r="B13" s="8" t="s">
        <v>126</v>
      </c>
      <c r="C13" s="26">
        <v>576.55960000000118</v>
      </c>
      <c r="D13" s="32">
        <v>9.9502477949999957</v>
      </c>
    </row>
    <row r="14" spans="2:4" ht="14.45" x14ac:dyDescent="0.3">
      <c r="B14" s="8" t="s">
        <v>295</v>
      </c>
      <c r="C14" s="26">
        <v>10.944799999999995</v>
      </c>
      <c r="D14" s="32">
        <v>0.18469825000000001</v>
      </c>
    </row>
    <row r="15" spans="2:4" ht="14.45" x14ac:dyDescent="0.3">
      <c r="B15" s="8" t="s">
        <v>103</v>
      </c>
      <c r="C15" s="26">
        <v>68.870800000000031</v>
      </c>
      <c r="D15" s="32">
        <v>1.199889062</v>
      </c>
    </row>
    <row r="16" spans="2:4" ht="14.45" x14ac:dyDescent="0.3">
      <c r="B16" s="8" t="s">
        <v>303</v>
      </c>
      <c r="C16" s="26">
        <v>44.685999999999986</v>
      </c>
      <c r="D16" s="32">
        <v>0.78753797200000009</v>
      </c>
    </row>
    <row r="17" spans="2:5" ht="14.45" x14ac:dyDescent="0.3">
      <c r="B17" s="8" t="s">
        <v>301</v>
      </c>
      <c r="C17" s="26">
        <v>10.870799999999999</v>
      </c>
      <c r="D17" s="32">
        <v>0.26376339600000004</v>
      </c>
    </row>
    <row r="30" spans="2:5" x14ac:dyDescent="0.25">
      <c r="B30" s="31" t="s">
        <v>693</v>
      </c>
      <c r="C30" s="31" t="s">
        <v>292</v>
      </c>
      <c r="D30" s="31" t="s">
        <v>293</v>
      </c>
      <c r="E30" s="31" t="s">
        <v>694</v>
      </c>
    </row>
    <row r="31" spans="2:5" x14ac:dyDescent="0.25">
      <c r="B31" s="40" t="s">
        <v>84</v>
      </c>
      <c r="C31" s="40">
        <v>11.7</v>
      </c>
      <c r="D31" s="45">
        <v>791561.07</v>
      </c>
      <c r="E31" s="45">
        <f t="shared" ref="E31:E47" si="0">D31/C31</f>
        <v>67654.792307692303</v>
      </c>
    </row>
    <row r="32" spans="2:5" x14ac:dyDescent="0.25">
      <c r="B32" s="40" t="s">
        <v>95</v>
      </c>
      <c r="C32" s="40">
        <v>110.91799999999999</v>
      </c>
      <c r="D32" s="45">
        <v>10034164.520000001</v>
      </c>
      <c r="E32" s="45">
        <f t="shared" si="0"/>
        <v>90464.708343100327</v>
      </c>
    </row>
    <row r="33" spans="2:5" x14ac:dyDescent="0.25">
      <c r="B33" s="40" t="s">
        <v>208</v>
      </c>
      <c r="C33" s="40">
        <v>1.3199999999999998</v>
      </c>
      <c r="D33" s="45">
        <v>119765.1</v>
      </c>
      <c r="E33" s="45">
        <f t="shared" si="0"/>
        <v>90731.136363636382</v>
      </c>
    </row>
    <row r="34" spans="2:5" x14ac:dyDescent="0.25">
      <c r="B34" s="40" t="s">
        <v>211</v>
      </c>
      <c r="C34" s="40">
        <v>0.27</v>
      </c>
      <c r="D34" s="45">
        <v>30204.5</v>
      </c>
      <c r="E34" s="45">
        <f t="shared" si="0"/>
        <v>111868.51851851851</v>
      </c>
    </row>
    <row r="35" spans="2:5" x14ac:dyDescent="0.25">
      <c r="B35" s="40" t="s">
        <v>102</v>
      </c>
      <c r="C35" s="40">
        <v>119</v>
      </c>
      <c r="D35" s="45">
        <v>14360062.620000001</v>
      </c>
      <c r="E35" s="45">
        <f t="shared" si="0"/>
        <v>120672.79512605043</v>
      </c>
    </row>
    <row r="36" spans="2:5" x14ac:dyDescent="0.25">
      <c r="B36" s="40" t="s">
        <v>683</v>
      </c>
      <c r="C36" s="40">
        <v>8.4960000000000004</v>
      </c>
      <c r="D36" s="45">
        <v>1143702.2899999998</v>
      </c>
      <c r="E36" s="45">
        <f t="shared" si="0"/>
        <v>134616.55955743877</v>
      </c>
    </row>
    <row r="37" spans="2:5" x14ac:dyDescent="0.25">
      <c r="B37" s="40" t="s">
        <v>213</v>
      </c>
      <c r="C37" s="40">
        <v>0.21</v>
      </c>
      <c r="D37" s="45">
        <v>28734.85</v>
      </c>
      <c r="E37" s="45">
        <f t="shared" si="0"/>
        <v>136832.61904761905</v>
      </c>
    </row>
    <row r="38" spans="2:5" x14ac:dyDescent="0.25">
      <c r="B38" s="40" t="s">
        <v>52</v>
      </c>
      <c r="C38" s="40">
        <v>306.65160000000054</v>
      </c>
      <c r="D38" s="45">
        <v>45131433.290000014</v>
      </c>
      <c r="E38" s="45">
        <f t="shared" si="0"/>
        <v>147174.94801918507</v>
      </c>
    </row>
    <row r="39" spans="2:5" x14ac:dyDescent="0.25">
      <c r="B39" s="40" t="s">
        <v>49</v>
      </c>
      <c r="C39" s="40">
        <v>86.460000000000065</v>
      </c>
      <c r="D39" s="45">
        <v>13316166.640000001</v>
      </c>
      <c r="E39" s="45">
        <f t="shared" si="0"/>
        <v>154015.34397409196</v>
      </c>
    </row>
    <row r="40" spans="2:5" x14ac:dyDescent="0.25">
      <c r="B40" s="40" t="s">
        <v>37</v>
      </c>
      <c r="C40" s="40">
        <v>405.74170000000004</v>
      </c>
      <c r="D40" s="45">
        <v>64899551.150000006</v>
      </c>
      <c r="E40" s="45">
        <f t="shared" si="0"/>
        <v>159952.87432866773</v>
      </c>
    </row>
    <row r="41" spans="2:5" x14ac:dyDescent="0.25">
      <c r="B41" s="40" t="s">
        <v>57</v>
      </c>
      <c r="C41" s="40">
        <v>153.87519999999995</v>
      </c>
      <c r="D41" s="45">
        <v>26946277.27</v>
      </c>
      <c r="E41" s="45">
        <f t="shared" si="0"/>
        <v>175117.74002568322</v>
      </c>
    </row>
    <row r="42" spans="2:5" x14ac:dyDescent="0.25">
      <c r="B42" s="40" t="s">
        <v>682</v>
      </c>
      <c r="C42" s="40">
        <v>288.24799999999993</v>
      </c>
      <c r="D42" s="45">
        <v>63659563.260000005</v>
      </c>
      <c r="E42" s="45">
        <f t="shared" si="0"/>
        <v>220849.97384196948</v>
      </c>
    </row>
    <row r="43" spans="2:5" x14ac:dyDescent="0.25">
      <c r="B43" s="40" t="s">
        <v>215</v>
      </c>
      <c r="C43" s="40">
        <v>0.12</v>
      </c>
      <c r="D43" s="45">
        <v>28515.5</v>
      </c>
      <c r="E43" s="45">
        <f t="shared" si="0"/>
        <v>237629.16666666669</v>
      </c>
    </row>
    <row r="44" spans="2:5" x14ac:dyDescent="0.25">
      <c r="B44" s="40" t="s">
        <v>61</v>
      </c>
      <c r="C44" s="40">
        <v>57.1404</v>
      </c>
      <c r="D44" s="45">
        <v>15955634.01</v>
      </c>
      <c r="E44" s="45">
        <f t="shared" si="0"/>
        <v>279235.60230589914</v>
      </c>
    </row>
    <row r="45" spans="2:5" x14ac:dyDescent="0.25">
      <c r="B45" s="40" t="s">
        <v>294</v>
      </c>
      <c r="C45" s="40">
        <v>2.3220000000000001</v>
      </c>
      <c r="D45" s="45">
        <v>784136.74999999988</v>
      </c>
      <c r="E45" s="45">
        <f t="shared" si="0"/>
        <v>337698.85874246334</v>
      </c>
    </row>
    <row r="46" spans="2:5" x14ac:dyDescent="0.25">
      <c r="B46" s="40" t="s">
        <v>93</v>
      </c>
      <c r="C46" s="40">
        <v>4.8816000000000006</v>
      </c>
      <c r="D46" s="45">
        <v>1721646.7599999998</v>
      </c>
      <c r="E46" s="45">
        <f t="shared" si="0"/>
        <v>352680.8341527367</v>
      </c>
    </row>
    <row r="47" spans="2:5" x14ac:dyDescent="0.25">
      <c r="B47" s="40" t="s">
        <v>136</v>
      </c>
      <c r="C47" s="40">
        <v>12.803999999999998</v>
      </c>
      <c r="D47" s="45">
        <v>5388572.3300000001</v>
      </c>
      <c r="E47" s="45">
        <f t="shared" si="0"/>
        <v>420850.69743830059</v>
      </c>
    </row>
  </sheetData>
  <autoFilter ref="B30:E30">
    <sortState ref="B31:E47">
      <sortCondition ref="E30"/>
    </sortState>
  </autoFilter>
  <conditionalFormatting sqref="E31:E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C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73"/>
  <sheetViews>
    <sheetView showGridLines="0" tabSelected="1" workbookViewId="0">
      <pane ySplit="1" topLeftCell="A2" activePane="bottomLeft" state="frozen"/>
      <selection pane="bottomLeft" activeCell="AA14" sqref="AA14"/>
    </sheetView>
  </sheetViews>
  <sheetFormatPr defaultRowHeight="15" x14ac:dyDescent="0.25"/>
  <cols>
    <col min="1" max="1" width="35.140625" bestFit="1" customWidth="1"/>
    <col min="2" max="2" width="35.140625" customWidth="1"/>
    <col min="3" max="3" width="8.85546875" customWidth="1"/>
    <col min="4" max="4" width="14.42578125" customWidth="1"/>
    <col min="5" max="5" width="41.28515625" bestFit="1" customWidth="1"/>
    <col min="6" max="6" width="12.28515625" bestFit="1" customWidth="1"/>
    <col min="7" max="9" width="8.85546875" customWidth="1"/>
    <col min="10" max="10" width="11.5703125" bestFit="1" customWidth="1"/>
    <col min="11" max="11" width="8.85546875" customWidth="1"/>
    <col min="12" max="12" width="13.7109375" bestFit="1" customWidth="1"/>
    <col min="13" max="16" width="8.85546875" customWidth="1"/>
    <col min="17" max="17" width="11.5703125" style="2" bestFit="1" customWidth="1"/>
    <col min="19" max="19" width="13.28515625" bestFit="1" customWidth="1"/>
    <col min="20" max="20" width="37" bestFit="1" customWidth="1"/>
    <col min="21" max="21" width="16.28515625" bestFit="1" customWidth="1"/>
    <col min="23" max="23" width="12.7109375" bestFit="1" customWidth="1"/>
    <col min="25" max="26" width="11.5703125" bestFit="1" customWidth="1"/>
    <col min="27" max="27" width="13.7109375" bestFit="1" customWidth="1"/>
    <col min="28" max="28" width="11.5703125" bestFit="1" customWidth="1"/>
    <col min="29" max="29" width="43.7109375" bestFit="1" customWidth="1"/>
    <col min="31" max="31" width="12.5703125" bestFit="1" customWidth="1"/>
    <col min="33" max="33" width="18.7109375" bestFit="1" customWidth="1"/>
    <col min="34" max="34" width="10.5703125" bestFit="1" customWidth="1"/>
  </cols>
  <sheetData>
    <row r="1" spans="1:34" ht="57.6" x14ac:dyDescent="0.3">
      <c r="A1" s="6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4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</row>
    <row r="2" spans="1:34" ht="14.45" x14ac:dyDescent="0.3">
      <c r="A2" s="11" t="s">
        <v>34</v>
      </c>
      <c r="B2" s="11" t="s">
        <v>35</v>
      </c>
      <c r="C2" s="11">
        <v>1000</v>
      </c>
      <c r="D2" s="11">
        <v>1400000129</v>
      </c>
      <c r="E2" s="11" t="s">
        <v>36</v>
      </c>
      <c r="F2" s="11" t="s">
        <v>37</v>
      </c>
      <c r="G2" s="12">
        <v>240</v>
      </c>
      <c r="H2" s="11" t="s">
        <v>38</v>
      </c>
      <c r="I2" s="12">
        <v>144</v>
      </c>
      <c r="J2" s="12">
        <v>34560</v>
      </c>
      <c r="K2" s="12">
        <v>2.4192</v>
      </c>
      <c r="L2" s="12">
        <v>330282.12</v>
      </c>
      <c r="M2" s="12">
        <v>3847.2</v>
      </c>
      <c r="N2" s="11">
        <v>20049758</v>
      </c>
      <c r="O2" s="11" t="s">
        <v>39</v>
      </c>
      <c r="P2" s="10">
        <v>90056378</v>
      </c>
      <c r="Q2" s="3">
        <v>44570</v>
      </c>
      <c r="R2" s="11" t="s">
        <v>314</v>
      </c>
      <c r="S2" s="11" t="s">
        <v>315</v>
      </c>
      <c r="T2" s="11" t="s">
        <v>40</v>
      </c>
      <c r="U2" s="11" t="s">
        <v>41</v>
      </c>
      <c r="V2" s="11" t="s">
        <v>316</v>
      </c>
      <c r="W2" s="12">
        <v>44570</v>
      </c>
      <c r="X2" s="11" t="s">
        <v>42</v>
      </c>
      <c r="Y2" s="12">
        <v>3456</v>
      </c>
      <c r="Z2" s="12">
        <v>3456</v>
      </c>
      <c r="AA2" s="12">
        <v>270950.33</v>
      </c>
      <c r="AB2" s="12">
        <v>3156.09</v>
      </c>
      <c r="AC2" s="11" t="s">
        <v>43</v>
      </c>
      <c r="AD2" s="11" t="s">
        <v>44</v>
      </c>
      <c r="AE2" s="11">
        <v>99999</v>
      </c>
      <c r="AF2" s="11" t="s">
        <v>45</v>
      </c>
      <c r="AG2" s="11">
        <v>96895768961</v>
      </c>
      <c r="AH2" s="12">
        <v>240</v>
      </c>
    </row>
    <row r="3" spans="1:34" ht="14.45" x14ac:dyDescent="0.3">
      <c r="A3" s="11" t="s">
        <v>34</v>
      </c>
      <c r="B3" s="11" t="s">
        <v>35</v>
      </c>
      <c r="C3" s="11">
        <v>1000</v>
      </c>
      <c r="D3" s="11">
        <v>1400000115</v>
      </c>
      <c r="E3" s="11" t="s">
        <v>46</v>
      </c>
      <c r="F3" s="11" t="s">
        <v>37</v>
      </c>
      <c r="G3" s="12">
        <v>300</v>
      </c>
      <c r="H3" s="11" t="s">
        <v>38</v>
      </c>
      <c r="I3" s="12">
        <v>144</v>
      </c>
      <c r="J3" s="12">
        <v>43200</v>
      </c>
      <c r="K3" s="12">
        <v>3.024</v>
      </c>
      <c r="L3" s="12">
        <v>412595.1</v>
      </c>
      <c r="M3" s="12">
        <v>4806</v>
      </c>
      <c r="N3" s="11">
        <v>20049758</v>
      </c>
      <c r="O3" s="11" t="s">
        <v>39</v>
      </c>
      <c r="P3" s="10">
        <v>90056378</v>
      </c>
      <c r="Q3" s="3">
        <v>44570</v>
      </c>
      <c r="R3" s="11" t="s">
        <v>314</v>
      </c>
      <c r="S3" s="11" t="s">
        <v>315</v>
      </c>
      <c r="T3" s="11" t="s">
        <v>40</v>
      </c>
      <c r="U3" s="11" t="s">
        <v>41</v>
      </c>
      <c r="V3" s="11" t="s">
        <v>316</v>
      </c>
      <c r="W3" s="12">
        <v>44570</v>
      </c>
      <c r="X3" s="11" t="s">
        <v>42</v>
      </c>
      <c r="Y3" s="12">
        <v>4320</v>
      </c>
      <c r="Z3" s="12">
        <v>4320</v>
      </c>
      <c r="AA3" s="12">
        <v>377135.62</v>
      </c>
      <c r="AB3" s="12">
        <v>4392.96</v>
      </c>
      <c r="AC3" s="11" t="s">
        <v>43</v>
      </c>
      <c r="AD3" s="11" t="s">
        <v>44</v>
      </c>
      <c r="AE3" s="11">
        <v>99999</v>
      </c>
      <c r="AF3" s="11" t="s">
        <v>45</v>
      </c>
      <c r="AG3" s="11">
        <v>96895768961</v>
      </c>
      <c r="AH3" s="12">
        <v>300</v>
      </c>
    </row>
    <row r="4" spans="1:34" ht="14.45" x14ac:dyDescent="0.3">
      <c r="A4" s="11" t="s">
        <v>34</v>
      </c>
      <c r="B4" s="11" t="s">
        <v>35</v>
      </c>
      <c r="C4" s="11">
        <v>1000</v>
      </c>
      <c r="D4" s="11">
        <v>1400000117</v>
      </c>
      <c r="E4" s="11" t="s">
        <v>47</v>
      </c>
      <c r="F4" s="11" t="s">
        <v>37</v>
      </c>
      <c r="G4" s="12">
        <v>80</v>
      </c>
      <c r="H4" s="11" t="s">
        <v>38</v>
      </c>
      <c r="I4" s="12">
        <v>144</v>
      </c>
      <c r="J4" s="12">
        <v>11520</v>
      </c>
      <c r="K4" s="12">
        <v>0.92159999999999997</v>
      </c>
      <c r="L4" s="12">
        <v>110025.36</v>
      </c>
      <c r="M4" s="12">
        <v>1281.5999999999999</v>
      </c>
      <c r="N4" s="11">
        <v>20049758</v>
      </c>
      <c r="O4" s="11" t="s">
        <v>39</v>
      </c>
      <c r="P4" s="10">
        <v>90056378</v>
      </c>
      <c r="Q4" s="3">
        <v>44570</v>
      </c>
      <c r="R4" s="11" t="s">
        <v>314</v>
      </c>
      <c r="S4" s="11" t="s">
        <v>315</v>
      </c>
      <c r="T4" s="11" t="s">
        <v>40</v>
      </c>
      <c r="U4" s="11" t="s">
        <v>41</v>
      </c>
      <c r="V4" s="11" t="s">
        <v>316</v>
      </c>
      <c r="W4" s="12">
        <v>44570</v>
      </c>
      <c r="X4" s="11" t="s">
        <v>42</v>
      </c>
      <c r="Y4" s="12">
        <v>1152</v>
      </c>
      <c r="Z4" s="12">
        <v>1152</v>
      </c>
      <c r="AA4" s="12">
        <v>108172.72</v>
      </c>
      <c r="AB4" s="12">
        <v>1260.02</v>
      </c>
      <c r="AC4" s="11" t="s">
        <v>43</v>
      </c>
      <c r="AD4" s="11" t="s">
        <v>44</v>
      </c>
      <c r="AE4" s="11">
        <v>99999</v>
      </c>
      <c r="AF4" s="11" t="s">
        <v>45</v>
      </c>
      <c r="AG4" s="11">
        <v>96895768961</v>
      </c>
      <c r="AH4" s="12">
        <v>80</v>
      </c>
    </row>
    <row r="5" spans="1:34" ht="14.45" x14ac:dyDescent="0.3">
      <c r="A5" s="11" t="s">
        <v>34</v>
      </c>
      <c r="B5" s="11" t="s">
        <v>35</v>
      </c>
      <c r="C5" s="11">
        <v>1000</v>
      </c>
      <c r="D5" s="11">
        <v>1400000129</v>
      </c>
      <c r="E5" s="11" t="s">
        <v>36</v>
      </c>
      <c r="F5" s="11" t="s">
        <v>37</v>
      </c>
      <c r="G5" s="12">
        <v>60</v>
      </c>
      <c r="H5" s="11" t="s">
        <v>38</v>
      </c>
      <c r="I5" s="12">
        <v>144</v>
      </c>
      <c r="J5" s="12">
        <v>8640</v>
      </c>
      <c r="K5" s="12">
        <v>0.6048</v>
      </c>
      <c r="L5" s="12">
        <v>82570.53</v>
      </c>
      <c r="M5" s="12">
        <v>961.8</v>
      </c>
      <c r="N5" s="11">
        <v>20049758</v>
      </c>
      <c r="O5" s="11" t="s">
        <v>39</v>
      </c>
      <c r="P5" s="10">
        <v>90056379</v>
      </c>
      <c r="Q5" s="3">
        <v>44570</v>
      </c>
      <c r="R5" s="11" t="s">
        <v>314</v>
      </c>
      <c r="S5" s="11" t="s">
        <v>315</v>
      </c>
      <c r="T5" s="11" t="s">
        <v>40</v>
      </c>
      <c r="U5" s="11" t="s">
        <v>41</v>
      </c>
      <c r="V5" s="11" t="s">
        <v>317</v>
      </c>
      <c r="W5" s="12">
        <v>44570</v>
      </c>
      <c r="X5" s="11" t="s">
        <v>42</v>
      </c>
      <c r="Y5" s="12">
        <v>864</v>
      </c>
      <c r="Z5" s="12">
        <v>864</v>
      </c>
      <c r="AA5" s="12">
        <v>67737.37</v>
      </c>
      <c r="AB5" s="12">
        <v>789.02</v>
      </c>
      <c r="AC5" s="11" t="s">
        <v>43</v>
      </c>
      <c r="AD5" s="11" t="s">
        <v>44</v>
      </c>
      <c r="AE5" s="11">
        <v>99999</v>
      </c>
      <c r="AF5" s="11" t="s">
        <v>45</v>
      </c>
      <c r="AG5" s="11">
        <v>96895768961</v>
      </c>
      <c r="AH5" s="12">
        <v>60</v>
      </c>
    </row>
    <row r="6" spans="1:34" ht="14.45" x14ac:dyDescent="0.3">
      <c r="A6" s="11" t="s">
        <v>34</v>
      </c>
      <c r="B6" s="11" t="s">
        <v>35</v>
      </c>
      <c r="C6" s="11">
        <v>1000</v>
      </c>
      <c r="D6" s="11">
        <v>1400000161</v>
      </c>
      <c r="E6" s="11" t="s">
        <v>48</v>
      </c>
      <c r="F6" s="11" t="s">
        <v>49</v>
      </c>
      <c r="G6" s="12">
        <v>500</v>
      </c>
      <c r="H6" s="11" t="s">
        <v>38</v>
      </c>
      <c r="I6" s="12">
        <v>12</v>
      </c>
      <c r="J6" s="12">
        <v>6000</v>
      </c>
      <c r="K6" s="12">
        <v>2.34</v>
      </c>
      <c r="L6" s="12">
        <v>272144.5</v>
      </c>
      <c r="M6" s="12">
        <v>3170</v>
      </c>
      <c r="N6" s="11">
        <v>20049758</v>
      </c>
      <c r="O6" s="11" t="s">
        <v>39</v>
      </c>
      <c r="P6" s="10">
        <v>90056379</v>
      </c>
      <c r="Q6" s="3">
        <v>44570</v>
      </c>
      <c r="R6" s="11" t="s">
        <v>314</v>
      </c>
      <c r="S6" s="11" t="s">
        <v>315</v>
      </c>
      <c r="T6" s="11" t="s">
        <v>40</v>
      </c>
      <c r="U6" s="11" t="s">
        <v>41</v>
      </c>
      <c r="V6" s="11" t="s">
        <v>317</v>
      </c>
      <c r="W6" s="12">
        <v>44570</v>
      </c>
      <c r="X6" s="11" t="s">
        <v>42</v>
      </c>
      <c r="Y6" s="12">
        <v>2850</v>
      </c>
      <c r="Z6" s="12">
        <v>2850</v>
      </c>
      <c r="AA6" s="12">
        <v>283620.07</v>
      </c>
      <c r="AB6" s="12">
        <v>3303.67</v>
      </c>
      <c r="AC6" s="11" t="s">
        <v>43</v>
      </c>
      <c r="AD6" s="11" t="s">
        <v>44</v>
      </c>
      <c r="AE6" s="11">
        <v>99999</v>
      </c>
      <c r="AF6" s="11" t="s">
        <v>45</v>
      </c>
      <c r="AG6" s="11">
        <v>96895768961</v>
      </c>
      <c r="AH6" s="12">
        <v>500</v>
      </c>
    </row>
    <row r="7" spans="1:34" ht="14.45" x14ac:dyDescent="0.3">
      <c r="A7" s="11" t="s">
        <v>34</v>
      </c>
      <c r="B7" s="11" t="s">
        <v>35</v>
      </c>
      <c r="C7" s="11">
        <v>1000</v>
      </c>
      <c r="D7" s="11">
        <v>1400000160</v>
      </c>
      <c r="E7" s="11" t="s">
        <v>50</v>
      </c>
      <c r="F7" s="11" t="s">
        <v>49</v>
      </c>
      <c r="G7" s="12">
        <v>500</v>
      </c>
      <c r="H7" s="11" t="s">
        <v>38</v>
      </c>
      <c r="I7" s="12">
        <v>12</v>
      </c>
      <c r="J7" s="12">
        <v>6000</v>
      </c>
      <c r="K7" s="12">
        <v>2.34</v>
      </c>
      <c r="L7" s="12">
        <v>272144.5</v>
      </c>
      <c r="M7" s="12">
        <v>3170</v>
      </c>
      <c r="N7" s="11">
        <v>20049758</v>
      </c>
      <c r="O7" s="11" t="s">
        <v>39</v>
      </c>
      <c r="P7" s="10">
        <v>90056379</v>
      </c>
      <c r="Q7" s="3">
        <v>44570</v>
      </c>
      <c r="R7" s="11" t="s">
        <v>314</v>
      </c>
      <c r="S7" s="11" t="s">
        <v>315</v>
      </c>
      <c r="T7" s="11" t="s">
        <v>40</v>
      </c>
      <c r="U7" s="11" t="s">
        <v>41</v>
      </c>
      <c r="V7" s="11" t="s">
        <v>317</v>
      </c>
      <c r="W7" s="12">
        <v>44570</v>
      </c>
      <c r="X7" s="11" t="s">
        <v>42</v>
      </c>
      <c r="Y7" s="12">
        <v>2850</v>
      </c>
      <c r="Z7" s="12">
        <v>2850</v>
      </c>
      <c r="AA7" s="12">
        <v>276359.74</v>
      </c>
      <c r="AB7" s="12">
        <v>3219.1</v>
      </c>
      <c r="AC7" s="11" t="s">
        <v>43</v>
      </c>
      <c r="AD7" s="11" t="s">
        <v>44</v>
      </c>
      <c r="AE7" s="11">
        <v>99999</v>
      </c>
      <c r="AF7" s="11" t="s">
        <v>45</v>
      </c>
      <c r="AG7" s="11">
        <v>96895768961</v>
      </c>
      <c r="AH7" s="12">
        <v>500</v>
      </c>
    </row>
    <row r="8" spans="1:34" ht="14.45" x14ac:dyDescent="0.3">
      <c r="A8" s="11" t="s">
        <v>34</v>
      </c>
      <c r="B8" s="11" t="s">
        <v>35</v>
      </c>
      <c r="C8" s="11">
        <v>1000</v>
      </c>
      <c r="D8" s="11">
        <v>1400000132</v>
      </c>
      <c r="E8" s="11" t="s">
        <v>51</v>
      </c>
      <c r="F8" s="11" t="s">
        <v>52</v>
      </c>
      <c r="G8" s="12">
        <v>700</v>
      </c>
      <c r="H8" s="11" t="s">
        <v>38</v>
      </c>
      <c r="I8" s="12">
        <v>12</v>
      </c>
      <c r="J8" s="12">
        <v>8400</v>
      </c>
      <c r="K8" s="12">
        <v>2.94</v>
      </c>
      <c r="L8" s="12">
        <v>374391.85</v>
      </c>
      <c r="M8" s="12">
        <v>4361</v>
      </c>
      <c r="N8" s="11">
        <v>20049758</v>
      </c>
      <c r="O8" s="11" t="s">
        <v>39</v>
      </c>
      <c r="P8" s="10">
        <v>90056380</v>
      </c>
      <c r="Q8" s="3">
        <v>44570</v>
      </c>
      <c r="R8" s="11" t="s">
        <v>314</v>
      </c>
      <c r="S8" s="11" t="s">
        <v>315</v>
      </c>
      <c r="T8" s="11" t="s">
        <v>40</v>
      </c>
      <c r="U8" s="11" t="s">
        <v>41</v>
      </c>
      <c r="V8" s="11" t="s">
        <v>318</v>
      </c>
      <c r="W8" s="12">
        <v>44570</v>
      </c>
      <c r="X8" s="11" t="s">
        <v>42</v>
      </c>
      <c r="Y8" s="12">
        <v>3920</v>
      </c>
      <c r="Z8" s="12">
        <v>3920</v>
      </c>
      <c r="AA8" s="12">
        <v>401519.59</v>
      </c>
      <c r="AB8" s="12">
        <v>4676.99</v>
      </c>
      <c r="AC8" s="11" t="s">
        <v>43</v>
      </c>
      <c r="AD8" s="11" t="s">
        <v>44</v>
      </c>
      <c r="AE8" s="11">
        <v>99999</v>
      </c>
      <c r="AF8" s="11" t="s">
        <v>45</v>
      </c>
      <c r="AG8" s="11">
        <v>96895768961</v>
      </c>
      <c r="AH8" s="12">
        <v>700</v>
      </c>
    </row>
    <row r="9" spans="1:34" ht="14.45" x14ac:dyDescent="0.3">
      <c r="A9" s="11" t="s">
        <v>34</v>
      </c>
      <c r="B9" s="11" t="s">
        <v>35</v>
      </c>
      <c r="C9" s="11">
        <v>1000</v>
      </c>
      <c r="D9" s="11">
        <v>1400000134</v>
      </c>
      <c r="E9" s="11" t="s">
        <v>53</v>
      </c>
      <c r="F9" s="11" t="s">
        <v>52</v>
      </c>
      <c r="G9" s="12">
        <v>500</v>
      </c>
      <c r="H9" s="11" t="s">
        <v>38</v>
      </c>
      <c r="I9" s="12">
        <v>12</v>
      </c>
      <c r="J9" s="12">
        <v>6000</v>
      </c>
      <c r="K9" s="12">
        <v>2.1</v>
      </c>
      <c r="L9" s="12">
        <v>267422.75</v>
      </c>
      <c r="M9" s="12">
        <v>3115</v>
      </c>
      <c r="N9" s="11">
        <v>20049758</v>
      </c>
      <c r="O9" s="11" t="s">
        <v>39</v>
      </c>
      <c r="P9" s="10">
        <v>90056380</v>
      </c>
      <c r="Q9" s="3">
        <v>44570</v>
      </c>
      <c r="R9" s="11" t="s">
        <v>314</v>
      </c>
      <c r="S9" s="11" t="s">
        <v>315</v>
      </c>
      <c r="T9" s="11" t="s">
        <v>40</v>
      </c>
      <c r="U9" s="11" t="s">
        <v>41</v>
      </c>
      <c r="V9" s="11" t="s">
        <v>318</v>
      </c>
      <c r="W9" s="12">
        <v>44570</v>
      </c>
      <c r="X9" s="11" t="s">
        <v>42</v>
      </c>
      <c r="Y9" s="12">
        <v>2800</v>
      </c>
      <c r="Z9" s="12">
        <v>2800</v>
      </c>
      <c r="AA9" s="12">
        <v>264720.19</v>
      </c>
      <c r="AB9" s="12">
        <v>3083.52</v>
      </c>
      <c r="AC9" s="11" t="s">
        <v>43</v>
      </c>
      <c r="AD9" s="11" t="s">
        <v>44</v>
      </c>
      <c r="AE9" s="11">
        <v>99999</v>
      </c>
      <c r="AF9" s="11" t="s">
        <v>45</v>
      </c>
      <c r="AG9" s="11">
        <v>96895768961</v>
      </c>
      <c r="AH9" s="12">
        <v>500</v>
      </c>
    </row>
    <row r="10" spans="1:34" ht="14.45" x14ac:dyDescent="0.3">
      <c r="A10" s="11" t="s">
        <v>34</v>
      </c>
      <c r="B10" s="11" t="s">
        <v>35</v>
      </c>
      <c r="C10" s="11">
        <v>1000</v>
      </c>
      <c r="D10" s="11">
        <v>1400000116</v>
      </c>
      <c r="E10" s="11" t="s">
        <v>54</v>
      </c>
      <c r="F10" s="11" t="s">
        <v>37</v>
      </c>
      <c r="G10" s="12">
        <v>50</v>
      </c>
      <c r="H10" s="11" t="s">
        <v>38</v>
      </c>
      <c r="I10" s="12">
        <v>144</v>
      </c>
      <c r="J10" s="12">
        <v>7200</v>
      </c>
      <c r="K10" s="12">
        <v>0.64800000000000002</v>
      </c>
      <c r="L10" s="12">
        <v>68765.850000000006</v>
      </c>
      <c r="M10" s="12">
        <v>801</v>
      </c>
      <c r="N10" s="11">
        <v>20049758</v>
      </c>
      <c r="O10" s="11" t="s">
        <v>39</v>
      </c>
      <c r="P10" s="10">
        <v>90056381</v>
      </c>
      <c r="Q10" s="3">
        <v>44570</v>
      </c>
      <c r="R10" s="11" t="s">
        <v>314</v>
      </c>
      <c r="S10" s="11" t="s">
        <v>315</v>
      </c>
      <c r="T10" s="11" t="s">
        <v>40</v>
      </c>
      <c r="U10" s="11" t="s">
        <v>41</v>
      </c>
      <c r="V10" s="11" t="s">
        <v>319</v>
      </c>
      <c r="W10" s="12">
        <v>44570</v>
      </c>
      <c r="X10" s="11" t="s">
        <v>42</v>
      </c>
      <c r="Y10" s="12">
        <v>720</v>
      </c>
      <c r="Z10" s="12">
        <v>720</v>
      </c>
      <c r="AA10" s="12">
        <v>68328.02</v>
      </c>
      <c r="AB10" s="12">
        <v>795.9</v>
      </c>
      <c r="AC10" s="11" t="s">
        <v>43</v>
      </c>
      <c r="AD10" s="11" t="s">
        <v>44</v>
      </c>
      <c r="AE10" s="11">
        <v>99999</v>
      </c>
      <c r="AF10" s="11" t="s">
        <v>45</v>
      </c>
      <c r="AG10" s="11">
        <v>96895768961</v>
      </c>
      <c r="AH10" s="12">
        <v>50</v>
      </c>
    </row>
    <row r="11" spans="1:34" ht="14.45" x14ac:dyDescent="0.3">
      <c r="A11" s="11" t="s">
        <v>34</v>
      </c>
      <c r="B11" s="11" t="s">
        <v>35</v>
      </c>
      <c r="C11" s="11">
        <v>1000</v>
      </c>
      <c r="D11" s="11">
        <v>1400000181</v>
      </c>
      <c r="E11" s="11" t="s">
        <v>55</v>
      </c>
      <c r="F11" s="11" t="s">
        <v>37</v>
      </c>
      <c r="G11" s="12">
        <v>50</v>
      </c>
      <c r="H11" s="11" t="s">
        <v>38</v>
      </c>
      <c r="I11" s="12">
        <v>144</v>
      </c>
      <c r="J11" s="12">
        <v>7200</v>
      </c>
      <c r="K11" s="12">
        <v>0.432</v>
      </c>
      <c r="L11" s="12">
        <v>52583.13</v>
      </c>
      <c r="M11" s="12">
        <v>612.5</v>
      </c>
      <c r="N11" s="11">
        <v>20049758</v>
      </c>
      <c r="O11" s="11" t="s">
        <v>39</v>
      </c>
      <c r="P11" s="10">
        <v>90056381</v>
      </c>
      <c r="Q11" s="3">
        <v>44570</v>
      </c>
      <c r="R11" s="11" t="s">
        <v>314</v>
      </c>
      <c r="S11" s="11" t="s">
        <v>315</v>
      </c>
      <c r="T11" s="11" t="s">
        <v>40</v>
      </c>
      <c r="U11" s="11" t="s">
        <v>41</v>
      </c>
      <c r="V11" s="11" t="s">
        <v>319</v>
      </c>
      <c r="W11" s="12">
        <v>44570</v>
      </c>
      <c r="X11" s="11" t="s">
        <v>42</v>
      </c>
      <c r="Y11" s="12">
        <v>550</v>
      </c>
      <c r="Z11" s="12">
        <v>550</v>
      </c>
      <c r="AA11" s="12">
        <v>41111.85</v>
      </c>
      <c r="AB11" s="12">
        <v>478.88</v>
      </c>
      <c r="AC11" s="11" t="s">
        <v>43</v>
      </c>
      <c r="AD11" s="11" t="s">
        <v>44</v>
      </c>
      <c r="AE11" s="11">
        <v>99999</v>
      </c>
      <c r="AF11" s="11" t="s">
        <v>45</v>
      </c>
      <c r="AG11" s="11">
        <v>96895768961</v>
      </c>
      <c r="AH11" s="12">
        <v>50</v>
      </c>
    </row>
    <row r="12" spans="1:34" ht="14.45" x14ac:dyDescent="0.3">
      <c r="A12" s="11" t="s">
        <v>34</v>
      </c>
      <c r="B12" s="11" t="s">
        <v>35</v>
      </c>
      <c r="C12" s="11">
        <v>1000</v>
      </c>
      <c r="D12" s="11">
        <v>1400000124</v>
      </c>
      <c r="E12" s="11" t="s">
        <v>56</v>
      </c>
      <c r="F12" s="11" t="s">
        <v>57</v>
      </c>
      <c r="G12" s="12">
        <v>300</v>
      </c>
      <c r="H12" s="11" t="s">
        <v>38</v>
      </c>
      <c r="I12" s="12">
        <v>48</v>
      </c>
      <c r="J12" s="12">
        <v>14400</v>
      </c>
      <c r="K12" s="12">
        <v>2.16</v>
      </c>
      <c r="L12" s="12">
        <v>300818.40000000002</v>
      </c>
      <c r="M12" s="12">
        <v>3504</v>
      </c>
      <c r="N12" s="11">
        <v>20049758</v>
      </c>
      <c r="O12" s="11" t="s">
        <v>39</v>
      </c>
      <c r="P12" s="10">
        <v>90056381</v>
      </c>
      <c r="Q12" s="3">
        <v>44570</v>
      </c>
      <c r="R12" s="11" t="s">
        <v>314</v>
      </c>
      <c r="S12" s="11" t="s">
        <v>315</v>
      </c>
      <c r="T12" s="11" t="s">
        <v>40</v>
      </c>
      <c r="U12" s="11" t="s">
        <v>41</v>
      </c>
      <c r="V12" s="11" t="s">
        <v>319</v>
      </c>
      <c r="W12" s="12">
        <v>44570</v>
      </c>
      <c r="X12" s="11" t="s">
        <v>42</v>
      </c>
      <c r="Y12" s="12">
        <v>3150</v>
      </c>
      <c r="Z12" s="12">
        <v>3150</v>
      </c>
      <c r="AA12" s="12">
        <v>303696.09000000003</v>
      </c>
      <c r="AB12" s="12">
        <v>3537.52</v>
      </c>
      <c r="AC12" s="11" t="s">
        <v>43</v>
      </c>
      <c r="AD12" s="11" t="s">
        <v>44</v>
      </c>
      <c r="AE12" s="11">
        <v>99999</v>
      </c>
      <c r="AF12" s="11" t="s">
        <v>45</v>
      </c>
      <c r="AG12" s="11">
        <v>96895768961</v>
      </c>
      <c r="AH12" s="12">
        <v>300</v>
      </c>
    </row>
    <row r="13" spans="1:34" ht="14.45" x14ac:dyDescent="0.3">
      <c r="A13" s="11" t="s">
        <v>34</v>
      </c>
      <c r="B13" s="11" t="s">
        <v>35</v>
      </c>
      <c r="C13" s="11">
        <v>1000</v>
      </c>
      <c r="D13" s="11">
        <v>1400000228</v>
      </c>
      <c r="E13" s="11" t="s">
        <v>58</v>
      </c>
      <c r="F13" s="11" t="s">
        <v>57</v>
      </c>
      <c r="G13" s="12">
        <v>400</v>
      </c>
      <c r="H13" s="11" t="s">
        <v>38</v>
      </c>
      <c r="I13" s="12">
        <v>24</v>
      </c>
      <c r="J13" s="12">
        <v>9600</v>
      </c>
      <c r="K13" s="12">
        <v>2.88</v>
      </c>
      <c r="L13" s="12">
        <v>382204.2</v>
      </c>
      <c r="M13" s="12">
        <v>4452</v>
      </c>
      <c r="N13" s="11">
        <v>20049758</v>
      </c>
      <c r="O13" s="11" t="s">
        <v>39</v>
      </c>
      <c r="P13" s="10">
        <v>90056381</v>
      </c>
      <c r="Q13" s="3">
        <v>44570</v>
      </c>
      <c r="R13" s="11" t="s">
        <v>314</v>
      </c>
      <c r="S13" s="11" t="s">
        <v>315</v>
      </c>
      <c r="T13" s="11" t="s">
        <v>40</v>
      </c>
      <c r="U13" s="11" t="s">
        <v>41</v>
      </c>
      <c r="V13" s="11" t="s">
        <v>319</v>
      </c>
      <c r="W13" s="12">
        <v>44570</v>
      </c>
      <c r="X13" s="11" t="s">
        <v>42</v>
      </c>
      <c r="Y13" s="12">
        <v>4000</v>
      </c>
      <c r="Z13" s="12">
        <v>4000</v>
      </c>
      <c r="AA13" s="12">
        <v>395711.84</v>
      </c>
      <c r="AB13" s="12">
        <v>4609.34</v>
      </c>
      <c r="AC13" s="11" t="s">
        <v>43</v>
      </c>
      <c r="AD13" s="11" t="s">
        <v>44</v>
      </c>
      <c r="AE13" s="11">
        <v>99999</v>
      </c>
      <c r="AF13" s="11" t="s">
        <v>45</v>
      </c>
      <c r="AG13" s="11">
        <v>96895768961</v>
      </c>
      <c r="AH13" s="12">
        <v>400</v>
      </c>
    </row>
    <row r="14" spans="1:34" ht="14.45" x14ac:dyDescent="0.3">
      <c r="A14" s="11" t="s">
        <v>34</v>
      </c>
      <c r="B14" s="11" t="s">
        <v>35</v>
      </c>
      <c r="C14" s="11">
        <v>1000</v>
      </c>
      <c r="D14" s="11">
        <v>1400000122</v>
      </c>
      <c r="E14" s="11" t="s">
        <v>59</v>
      </c>
      <c r="F14" s="11" t="s">
        <v>52</v>
      </c>
      <c r="G14" s="12">
        <v>550</v>
      </c>
      <c r="H14" s="11" t="s">
        <v>38</v>
      </c>
      <c r="I14" s="12">
        <v>12</v>
      </c>
      <c r="J14" s="12">
        <v>6600</v>
      </c>
      <c r="K14" s="12">
        <v>2.31</v>
      </c>
      <c r="L14" s="12">
        <v>236559.68</v>
      </c>
      <c r="M14" s="12">
        <v>2755.5</v>
      </c>
      <c r="N14" s="11">
        <v>20049758</v>
      </c>
      <c r="O14" s="11" t="s">
        <v>39</v>
      </c>
      <c r="P14" s="10">
        <v>90056382</v>
      </c>
      <c r="Q14" s="3">
        <v>44570</v>
      </c>
      <c r="R14" s="11" t="s">
        <v>314</v>
      </c>
      <c r="S14" s="11" t="s">
        <v>315</v>
      </c>
      <c r="T14" s="11" t="s">
        <v>40</v>
      </c>
      <c r="U14" s="11" t="s">
        <v>41</v>
      </c>
      <c r="V14" s="11" t="s">
        <v>320</v>
      </c>
      <c r="W14" s="12">
        <v>44570</v>
      </c>
      <c r="X14" s="11" t="s">
        <v>42</v>
      </c>
      <c r="Y14" s="12">
        <v>2475</v>
      </c>
      <c r="Z14" s="12">
        <v>2475</v>
      </c>
      <c r="AA14" s="12">
        <v>226445.69</v>
      </c>
      <c r="AB14" s="12">
        <v>2637.69</v>
      </c>
      <c r="AC14" s="11" t="s">
        <v>43</v>
      </c>
      <c r="AD14" s="11" t="s">
        <v>44</v>
      </c>
      <c r="AE14" s="11">
        <v>99999</v>
      </c>
      <c r="AF14" s="11" t="s">
        <v>45</v>
      </c>
      <c r="AG14" s="11">
        <v>96895768961</v>
      </c>
      <c r="AH14" s="12">
        <v>550</v>
      </c>
    </row>
    <row r="15" spans="1:34" ht="14.45" x14ac:dyDescent="0.3">
      <c r="A15" s="11" t="s">
        <v>34</v>
      </c>
      <c r="B15" s="11" t="s">
        <v>35</v>
      </c>
      <c r="C15" s="11">
        <v>1000</v>
      </c>
      <c r="D15" s="11">
        <v>1400000335</v>
      </c>
      <c r="E15" s="11" t="s">
        <v>60</v>
      </c>
      <c r="F15" s="11" t="s">
        <v>61</v>
      </c>
      <c r="G15" s="12">
        <v>100</v>
      </c>
      <c r="H15" s="11" t="s">
        <v>38</v>
      </c>
      <c r="I15" s="12">
        <v>24</v>
      </c>
      <c r="J15" s="12">
        <v>2400</v>
      </c>
      <c r="K15" s="12">
        <v>0.26400000000000001</v>
      </c>
      <c r="L15" s="12">
        <v>76406.5</v>
      </c>
      <c r="M15" s="12">
        <v>890</v>
      </c>
      <c r="N15" s="11">
        <v>20049758</v>
      </c>
      <c r="O15" s="11" t="s">
        <v>39</v>
      </c>
      <c r="P15" s="10">
        <v>90056382</v>
      </c>
      <c r="Q15" s="3">
        <v>44570</v>
      </c>
      <c r="R15" s="11" t="s">
        <v>314</v>
      </c>
      <c r="S15" s="11" t="s">
        <v>315</v>
      </c>
      <c r="T15" s="11" t="s">
        <v>40</v>
      </c>
      <c r="U15" s="11" t="s">
        <v>41</v>
      </c>
      <c r="V15" s="11" t="s">
        <v>320</v>
      </c>
      <c r="W15" s="12">
        <v>44570</v>
      </c>
      <c r="X15" s="11" t="s">
        <v>42</v>
      </c>
      <c r="Y15" s="12">
        <v>800</v>
      </c>
      <c r="Z15" s="12">
        <v>800</v>
      </c>
      <c r="AA15" s="12">
        <v>58824.42</v>
      </c>
      <c r="AB15" s="12">
        <v>685.2</v>
      </c>
      <c r="AC15" s="11" t="s">
        <v>43</v>
      </c>
      <c r="AD15" s="11" t="s">
        <v>44</v>
      </c>
      <c r="AE15" s="11">
        <v>99999</v>
      </c>
      <c r="AF15" s="11" t="s">
        <v>45</v>
      </c>
      <c r="AG15" s="11">
        <v>96895768961</v>
      </c>
      <c r="AH15" s="12">
        <v>100</v>
      </c>
    </row>
    <row r="16" spans="1:34" ht="14.45" x14ac:dyDescent="0.3">
      <c r="A16" s="11" t="s">
        <v>34</v>
      </c>
      <c r="B16" s="11" t="s">
        <v>35</v>
      </c>
      <c r="C16" s="11">
        <v>1000</v>
      </c>
      <c r="D16" s="11">
        <v>1400000239</v>
      </c>
      <c r="E16" s="11" t="s">
        <v>62</v>
      </c>
      <c r="F16" s="11" t="s">
        <v>61</v>
      </c>
      <c r="G16" s="12">
        <v>500</v>
      </c>
      <c r="H16" s="11" t="s">
        <v>38</v>
      </c>
      <c r="I16" s="12">
        <v>12</v>
      </c>
      <c r="J16" s="12">
        <v>6000</v>
      </c>
      <c r="K16" s="12">
        <v>2.1</v>
      </c>
      <c r="L16" s="12">
        <v>430537.75</v>
      </c>
      <c r="M16" s="12">
        <v>5015</v>
      </c>
      <c r="N16" s="11">
        <v>20049758</v>
      </c>
      <c r="O16" s="11" t="s">
        <v>39</v>
      </c>
      <c r="P16" s="10">
        <v>90056382</v>
      </c>
      <c r="Q16" s="3">
        <v>44570</v>
      </c>
      <c r="R16" s="11" t="s">
        <v>314</v>
      </c>
      <c r="S16" s="11" t="s">
        <v>315</v>
      </c>
      <c r="T16" s="11" t="s">
        <v>40</v>
      </c>
      <c r="U16" s="11" t="s">
        <v>41</v>
      </c>
      <c r="V16" s="11" t="s">
        <v>320</v>
      </c>
      <c r="W16" s="12">
        <v>44570</v>
      </c>
      <c r="X16" s="11" t="s">
        <v>42</v>
      </c>
      <c r="Y16" s="12">
        <v>4500</v>
      </c>
      <c r="Z16" s="12">
        <v>4500</v>
      </c>
      <c r="AA16" s="12">
        <v>442140.38</v>
      </c>
      <c r="AB16" s="12">
        <v>5150.1499999999996</v>
      </c>
      <c r="AC16" s="11" t="s">
        <v>43</v>
      </c>
      <c r="AD16" s="11" t="s">
        <v>44</v>
      </c>
      <c r="AE16" s="11">
        <v>99999</v>
      </c>
      <c r="AF16" s="11" t="s">
        <v>45</v>
      </c>
      <c r="AG16" s="11">
        <v>96895768961</v>
      </c>
      <c r="AH16" s="12">
        <v>500</v>
      </c>
    </row>
    <row r="17" spans="1:34" ht="14.45" x14ac:dyDescent="0.3">
      <c r="A17" s="11" t="s">
        <v>34</v>
      </c>
      <c r="B17" s="11" t="s">
        <v>35</v>
      </c>
      <c r="C17" s="11">
        <v>1000</v>
      </c>
      <c r="D17" s="11">
        <v>1400000122</v>
      </c>
      <c r="E17" s="11" t="s">
        <v>59</v>
      </c>
      <c r="F17" s="11" t="s">
        <v>52</v>
      </c>
      <c r="G17" s="12">
        <v>50</v>
      </c>
      <c r="H17" s="11" t="s">
        <v>38</v>
      </c>
      <c r="I17" s="12">
        <v>12</v>
      </c>
      <c r="J17" s="12">
        <v>600</v>
      </c>
      <c r="K17" s="12">
        <v>0.21</v>
      </c>
      <c r="L17" s="12">
        <v>21505.43</v>
      </c>
      <c r="M17" s="12">
        <v>250.5</v>
      </c>
      <c r="N17" s="11">
        <v>20049758</v>
      </c>
      <c r="O17" s="11" t="s">
        <v>39</v>
      </c>
      <c r="P17" s="10">
        <v>90056383</v>
      </c>
      <c r="Q17" s="3">
        <v>44570</v>
      </c>
      <c r="R17" s="11" t="s">
        <v>314</v>
      </c>
      <c r="S17" s="11" t="s">
        <v>315</v>
      </c>
      <c r="T17" s="11" t="s">
        <v>40</v>
      </c>
      <c r="U17" s="11" t="s">
        <v>41</v>
      </c>
      <c r="V17" s="11" t="s">
        <v>321</v>
      </c>
      <c r="W17" s="12">
        <v>44570</v>
      </c>
      <c r="X17" s="11" t="s">
        <v>42</v>
      </c>
      <c r="Y17" s="12">
        <v>225</v>
      </c>
      <c r="Z17" s="12">
        <v>225</v>
      </c>
      <c r="AA17" s="12">
        <v>20585.97</v>
      </c>
      <c r="AB17" s="12">
        <v>239.79</v>
      </c>
      <c r="AC17" s="11" t="s">
        <v>43</v>
      </c>
      <c r="AD17" s="11" t="s">
        <v>44</v>
      </c>
      <c r="AE17" s="11">
        <v>99999</v>
      </c>
      <c r="AF17" s="11" t="s">
        <v>45</v>
      </c>
      <c r="AG17" s="11">
        <v>96895768961</v>
      </c>
      <c r="AH17" s="12">
        <v>50</v>
      </c>
    </row>
    <row r="18" spans="1:34" ht="14.45" x14ac:dyDescent="0.3">
      <c r="A18" s="11" t="s">
        <v>34</v>
      </c>
      <c r="B18" s="11" t="s">
        <v>35</v>
      </c>
      <c r="C18" s="11">
        <v>1000</v>
      </c>
      <c r="D18" s="11">
        <v>1400000257</v>
      </c>
      <c r="E18" s="11" t="s">
        <v>63</v>
      </c>
      <c r="F18" s="11" t="s">
        <v>57</v>
      </c>
      <c r="G18" s="12">
        <v>300</v>
      </c>
      <c r="H18" s="11" t="s">
        <v>38</v>
      </c>
      <c r="I18" s="12">
        <v>96</v>
      </c>
      <c r="J18" s="12">
        <v>28800</v>
      </c>
      <c r="K18" s="12">
        <v>2.016</v>
      </c>
      <c r="L18" s="12">
        <v>300818.40000000002</v>
      </c>
      <c r="M18" s="12">
        <v>3504</v>
      </c>
      <c r="N18" s="11">
        <v>20049758</v>
      </c>
      <c r="O18" s="11" t="s">
        <v>39</v>
      </c>
      <c r="P18" s="10">
        <v>90056383</v>
      </c>
      <c r="Q18" s="3">
        <v>44570</v>
      </c>
      <c r="R18" s="11" t="s">
        <v>314</v>
      </c>
      <c r="S18" s="11" t="s">
        <v>315</v>
      </c>
      <c r="T18" s="11" t="s">
        <v>40</v>
      </c>
      <c r="U18" s="11" t="s">
        <v>41</v>
      </c>
      <c r="V18" s="11" t="s">
        <v>321</v>
      </c>
      <c r="W18" s="12">
        <v>44570</v>
      </c>
      <c r="X18" s="11" t="s">
        <v>42</v>
      </c>
      <c r="Y18" s="12">
        <v>3150</v>
      </c>
      <c r="Z18" s="12">
        <v>3150</v>
      </c>
      <c r="AA18" s="12">
        <v>309887.59000000003</v>
      </c>
      <c r="AB18" s="12">
        <v>3609.64</v>
      </c>
      <c r="AC18" s="11" t="s">
        <v>43</v>
      </c>
      <c r="AD18" s="11" t="s">
        <v>44</v>
      </c>
      <c r="AE18" s="11">
        <v>99999</v>
      </c>
      <c r="AF18" s="11" t="s">
        <v>45</v>
      </c>
      <c r="AG18" s="11">
        <v>96895768961</v>
      </c>
      <c r="AH18" s="12">
        <v>300</v>
      </c>
    </row>
    <row r="19" spans="1:34" ht="14.45" x14ac:dyDescent="0.3">
      <c r="A19" s="11" t="s">
        <v>34</v>
      </c>
      <c r="B19" s="11" t="s">
        <v>35</v>
      </c>
      <c r="C19" s="11">
        <v>1000</v>
      </c>
      <c r="D19" s="11">
        <v>1400000334</v>
      </c>
      <c r="E19" s="11" t="s">
        <v>64</v>
      </c>
      <c r="F19" s="11" t="s">
        <v>682</v>
      </c>
      <c r="G19" s="12">
        <v>100</v>
      </c>
      <c r="H19" s="11" t="s">
        <v>38</v>
      </c>
      <c r="I19" s="12">
        <v>24</v>
      </c>
      <c r="J19" s="12">
        <v>2400</v>
      </c>
      <c r="K19" s="12">
        <v>0.48</v>
      </c>
      <c r="L19" s="12">
        <v>95551.05</v>
      </c>
      <c r="M19" s="12">
        <v>1113</v>
      </c>
      <c r="N19" s="11">
        <v>20049758</v>
      </c>
      <c r="O19" s="11" t="s">
        <v>39</v>
      </c>
      <c r="P19" s="10">
        <v>90056383</v>
      </c>
      <c r="Q19" s="3">
        <v>44570</v>
      </c>
      <c r="R19" s="11" t="s">
        <v>314</v>
      </c>
      <c r="S19" s="11" t="s">
        <v>315</v>
      </c>
      <c r="T19" s="11" t="s">
        <v>40</v>
      </c>
      <c r="U19" s="11" t="s">
        <v>41</v>
      </c>
      <c r="V19" s="11" t="s">
        <v>321</v>
      </c>
      <c r="W19" s="12">
        <v>44570</v>
      </c>
      <c r="X19" s="11" t="s">
        <v>42</v>
      </c>
      <c r="Y19" s="12">
        <v>1000</v>
      </c>
      <c r="Z19" s="12">
        <v>1000</v>
      </c>
      <c r="AA19" s="12">
        <v>80976.3</v>
      </c>
      <c r="AB19" s="12">
        <v>943.23</v>
      </c>
      <c r="AC19" s="11" t="s">
        <v>43</v>
      </c>
      <c r="AD19" s="11" t="s">
        <v>44</v>
      </c>
      <c r="AE19" s="11">
        <v>99999</v>
      </c>
      <c r="AF19" s="11" t="s">
        <v>45</v>
      </c>
      <c r="AG19" s="11">
        <v>96895768961</v>
      </c>
      <c r="AH19" s="12">
        <v>100</v>
      </c>
    </row>
    <row r="20" spans="1:34" ht="14.45" x14ac:dyDescent="0.3">
      <c r="A20" s="11" t="s">
        <v>34</v>
      </c>
      <c r="B20" s="11" t="s">
        <v>35</v>
      </c>
      <c r="C20" s="11">
        <v>1000</v>
      </c>
      <c r="D20" s="11">
        <v>1400000333</v>
      </c>
      <c r="E20" s="11" t="s">
        <v>65</v>
      </c>
      <c r="F20" s="11" t="s">
        <v>682</v>
      </c>
      <c r="G20" s="12">
        <v>200</v>
      </c>
      <c r="H20" s="11" t="s">
        <v>38</v>
      </c>
      <c r="I20" s="12">
        <v>24</v>
      </c>
      <c r="J20" s="12">
        <v>4800</v>
      </c>
      <c r="K20" s="12">
        <v>1.92</v>
      </c>
      <c r="L20" s="12">
        <v>362973.8</v>
      </c>
      <c r="M20" s="12">
        <v>4228</v>
      </c>
      <c r="N20" s="11">
        <v>20049758</v>
      </c>
      <c r="O20" s="11" t="s">
        <v>39</v>
      </c>
      <c r="P20" s="10">
        <v>90056383</v>
      </c>
      <c r="Q20" s="3">
        <v>44570</v>
      </c>
      <c r="R20" s="11" t="s">
        <v>314</v>
      </c>
      <c r="S20" s="11" t="s">
        <v>315</v>
      </c>
      <c r="T20" s="11" t="s">
        <v>40</v>
      </c>
      <c r="U20" s="11" t="s">
        <v>41</v>
      </c>
      <c r="V20" s="11" t="s">
        <v>321</v>
      </c>
      <c r="W20" s="12">
        <v>44570</v>
      </c>
      <c r="X20" s="11" t="s">
        <v>42</v>
      </c>
      <c r="Y20" s="12">
        <v>3800</v>
      </c>
      <c r="Z20" s="12">
        <v>3800</v>
      </c>
      <c r="AA20" s="12">
        <v>302447.83</v>
      </c>
      <c r="AB20" s="12">
        <v>3522.98</v>
      </c>
      <c r="AC20" s="11" t="s">
        <v>43</v>
      </c>
      <c r="AD20" s="11" t="s">
        <v>44</v>
      </c>
      <c r="AE20" s="11">
        <v>99999</v>
      </c>
      <c r="AF20" s="11" t="s">
        <v>45</v>
      </c>
      <c r="AG20" s="11">
        <v>96895768961</v>
      </c>
      <c r="AH20" s="12">
        <v>200</v>
      </c>
    </row>
    <row r="21" spans="1:34" ht="14.45" x14ac:dyDescent="0.3">
      <c r="A21" s="11" t="s">
        <v>34</v>
      </c>
      <c r="B21" s="11" t="s">
        <v>35</v>
      </c>
      <c r="C21" s="11">
        <v>1000</v>
      </c>
      <c r="D21" s="11">
        <v>1400000157</v>
      </c>
      <c r="E21" s="11" t="s">
        <v>66</v>
      </c>
      <c r="F21" s="11" t="s">
        <v>682</v>
      </c>
      <c r="G21" s="12">
        <v>300</v>
      </c>
      <c r="H21" s="11" t="s">
        <v>38</v>
      </c>
      <c r="I21" s="12">
        <v>12</v>
      </c>
      <c r="J21" s="12">
        <v>3600</v>
      </c>
      <c r="K21" s="12">
        <v>3.6</v>
      </c>
      <c r="L21" s="12">
        <v>630482.4</v>
      </c>
      <c r="M21" s="12">
        <v>7344</v>
      </c>
      <c r="N21" s="11">
        <v>20049758</v>
      </c>
      <c r="O21" s="11" t="s">
        <v>39</v>
      </c>
      <c r="P21" s="10">
        <v>90056384</v>
      </c>
      <c r="Q21" s="3">
        <v>44570</v>
      </c>
      <c r="R21" s="11" t="s">
        <v>314</v>
      </c>
      <c r="S21" s="11" t="s">
        <v>315</v>
      </c>
      <c r="T21" s="11" t="s">
        <v>40</v>
      </c>
      <c r="U21" s="11" t="s">
        <v>41</v>
      </c>
      <c r="V21" s="11" t="s">
        <v>322</v>
      </c>
      <c r="W21" s="12">
        <v>44570</v>
      </c>
      <c r="X21" s="11" t="s">
        <v>42</v>
      </c>
      <c r="Y21" s="12">
        <v>6600</v>
      </c>
      <c r="Z21" s="12">
        <v>6600</v>
      </c>
      <c r="AA21" s="12">
        <v>585648.1</v>
      </c>
      <c r="AB21" s="12">
        <v>6821.76</v>
      </c>
      <c r="AC21" s="11" t="s">
        <v>43</v>
      </c>
      <c r="AD21" s="11" t="s">
        <v>44</v>
      </c>
      <c r="AE21" s="11">
        <v>99999</v>
      </c>
      <c r="AF21" s="11" t="s">
        <v>45</v>
      </c>
      <c r="AG21" s="11">
        <v>96895768961</v>
      </c>
      <c r="AH21" s="12">
        <v>300</v>
      </c>
    </row>
    <row r="22" spans="1:34" ht="14.45" x14ac:dyDescent="0.3">
      <c r="A22" s="11" t="s">
        <v>302</v>
      </c>
      <c r="B22" s="11" t="s">
        <v>67</v>
      </c>
      <c r="C22" s="11">
        <v>1000</v>
      </c>
      <c r="D22" s="11">
        <v>1400000388</v>
      </c>
      <c r="E22" s="11" t="s">
        <v>68</v>
      </c>
      <c r="F22" s="11" t="s">
        <v>52</v>
      </c>
      <c r="G22" s="12">
        <v>860</v>
      </c>
      <c r="H22" s="11" t="s">
        <v>38</v>
      </c>
      <c r="I22" s="12">
        <v>24</v>
      </c>
      <c r="J22" s="12">
        <v>20640</v>
      </c>
      <c r="K22" s="12">
        <v>5.16</v>
      </c>
      <c r="L22" s="12">
        <v>602460.96</v>
      </c>
      <c r="M22" s="12">
        <v>0</v>
      </c>
      <c r="N22" s="11">
        <v>20045518</v>
      </c>
      <c r="O22" s="11" t="s">
        <v>39</v>
      </c>
      <c r="P22" s="10">
        <v>90056448</v>
      </c>
      <c r="Q22" s="3">
        <v>44571</v>
      </c>
      <c r="R22" s="11" t="s">
        <v>314</v>
      </c>
      <c r="S22" s="11" t="s">
        <v>323</v>
      </c>
      <c r="T22" s="11" t="s">
        <v>69</v>
      </c>
      <c r="U22" s="11" t="s">
        <v>41</v>
      </c>
      <c r="V22" s="11" t="s">
        <v>324</v>
      </c>
      <c r="W22" s="12">
        <v>44571</v>
      </c>
      <c r="X22" s="11" t="s">
        <v>42</v>
      </c>
      <c r="Y22" s="12">
        <v>7017.6</v>
      </c>
      <c r="Z22" s="12">
        <v>7017.6</v>
      </c>
      <c r="AA22" s="12">
        <v>646444.49</v>
      </c>
      <c r="AB22" s="12">
        <v>7529.93</v>
      </c>
      <c r="AC22" s="11" t="s">
        <v>70</v>
      </c>
      <c r="AD22" s="11" t="s">
        <v>71</v>
      </c>
      <c r="AE22" s="11">
        <v>711302</v>
      </c>
      <c r="AF22" s="11" t="s">
        <v>45</v>
      </c>
      <c r="AG22" s="13">
        <v>913326295000</v>
      </c>
      <c r="AH22" s="12">
        <v>860</v>
      </c>
    </row>
    <row r="23" spans="1:34" ht="14.45" x14ac:dyDescent="0.3">
      <c r="A23" s="11" t="s">
        <v>302</v>
      </c>
      <c r="B23" s="11" t="s">
        <v>67</v>
      </c>
      <c r="C23" s="11">
        <v>1000</v>
      </c>
      <c r="D23" s="11">
        <v>1400000388</v>
      </c>
      <c r="E23" s="11" t="s">
        <v>68</v>
      </c>
      <c r="F23" s="11" t="s">
        <v>52</v>
      </c>
      <c r="G23" s="12">
        <v>860</v>
      </c>
      <c r="H23" s="11" t="s">
        <v>38</v>
      </c>
      <c r="I23" s="12">
        <v>24</v>
      </c>
      <c r="J23" s="12">
        <v>20640</v>
      </c>
      <c r="K23" s="12">
        <v>5.16</v>
      </c>
      <c r="L23" s="12">
        <v>602460.96</v>
      </c>
      <c r="M23" s="12">
        <v>0</v>
      </c>
      <c r="N23" s="11">
        <v>20045518</v>
      </c>
      <c r="O23" s="11" t="s">
        <v>39</v>
      </c>
      <c r="P23" s="10">
        <v>90056449</v>
      </c>
      <c r="Q23" s="3">
        <v>44571</v>
      </c>
      <c r="R23" s="11" t="s">
        <v>314</v>
      </c>
      <c r="S23" s="11" t="s">
        <v>323</v>
      </c>
      <c r="T23" s="11" t="s">
        <v>69</v>
      </c>
      <c r="U23" s="11" t="s">
        <v>41</v>
      </c>
      <c r="V23" s="11" t="s">
        <v>325</v>
      </c>
      <c r="W23" s="12">
        <v>44571</v>
      </c>
      <c r="X23" s="11" t="s">
        <v>42</v>
      </c>
      <c r="Y23" s="12">
        <v>7017.6</v>
      </c>
      <c r="Z23" s="12">
        <v>7017.6</v>
      </c>
      <c r="AA23" s="12">
        <v>646444.49</v>
      </c>
      <c r="AB23" s="12">
        <v>7529.93</v>
      </c>
      <c r="AC23" s="11" t="s">
        <v>70</v>
      </c>
      <c r="AD23" s="11" t="s">
        <v>71</v>
      </c>
      <c r="AE23" s="11">
        <v>711302</v>
      </c>
      <c r="AF23" s="11" t="s">
        <v>45</v>
      </c>
      <c r="AG23" s="13">
        <v>913326295000</v>
      </c>
      <c r="AH23" s="12">
        <v>860</v>
      </c>
    </row>
    <row r="24" spans="1:34" ht="14.45" x14ac:dyDescent="0.3">
      <c r="A24" s="11" t="s">
        <v>302</v>
      </c>
      <c r="B24" s="11" t="s">
        <v>67</v>
      </c>
      <c r="C24" s="11">
        <v>1000</v>
      </c>
      <c r="D24" s="11">
        <v>1400000388</v>
      </c>
      <c r="E24" s="11" t="s">
        <v>68</v>
      </c>
      <c r="F24" s="11" t="s">
        <v>52</v>
      </c>
      <c r="G24" s="12">
        <v>865</v>
      </c>
      <c r="H24" s="11" t="s">
        <v>38</v>
      </c>
      <c r="I24" s="12">
        <v>24</v>
      </c>
      <c r="J24" s="12">
        <v>20760</v>
      </c>
      <c r="K24" s="12">
        <v>5.19</v>
      </c>
      <c r="L24" s="12">
        <v>605963.64</v>
      </c>
      <c r="M24" s="12">
        <v>0</v>
      </c>
      <c r="N24" s="11">
        <v>20045518</v>
      </c>
      <c r="O24" s="11" t="s">
        <v>39</v>
      </c>
      <c r="P24" s="10">
        <v>90056450</v>
      </c>
      <c r="Q24" s="3">
        <v>44571</v>
      </c>
      <c r="R24" s="11" t="s">
        <v>314</v>
      </c>
      <c r="S24" s="11" t="s">
        <v>323</v>
      </c>
      <c r="T24" s="11" t="s">
        <v>69</v>
      </c>
      <c r="U24" s="11" t="s">
        <v>41</v>
      </c>
      <c r="V24" s="11" t="s">
        <v>326</v>
      </c>
      <c r="W24" s="12">
        <v>44571</v>
      </c>
      <c r="X24" s="11" t="s">
        <v>42</v>
      </c>
      <c r="Y24" s="12">
        <v>7058.4</v>
      </c>
      <c r="Z24" s="12">
        <v>7058.4</v>
      </c>
      <c r="AA24" s="12">
        <v>650203.01</v>
      </c>
      <c r="AB24" s="12">
        <v>7573.71</v>
      </c>
      <c r="AC24" s="11" t="s">
        <v>70</v>
      </c>
      <c r="AD24" s="11" t="s">
        <v>71</v>
      </c>
      <c r="AE24" s="11">
        <v>711302</v>
      </c>
      <c r="AF24" s="11" t="s">
        <v>45</v>
      </c>
      <c r="AG24" s="13">
        <v>913326295000</v>
      </c>
      <c r="AH24" s="12">
        <v>865</v>
      </c>
    </row>
    <row r="25" spans="1:34" ht="14.45" x14ac:dyDescent="0.3">
      <c r="A25" s="11" t="s">
        <v>303</v>
      </c>
      <c r="B25" s="11" t="s">
        <v>72</v>
      </c>
      <c r="C25" s="11">
        <v>1000</v>
      </c>
      <c r="D25" s="11">
        <v>1400000359</v>
      </c>
      <c r="E25" s="11" t="s">
        <v>73</v>
      </c>
      <c r="F25" s="11" t="s">
        <v>37</v>
      </c>
      <c r="G25" s="12">
        <v>75</v>
      </c>
      <c r="H25" s="11" t="s">
        <v>38</v>
      </c>
      <c r="I25" s="12">
        <v>12</v>
      </c>
      <c r="J25" s="12">
        <v>900</v>
      </c>
      <c r="K25" s="12">
        <v>0.27</v>
      </c>
      <c r="L25" s="12">
        <v>62391.49</v>
      </c>
      <c r="M25" s="12">
        <v>726.75</v>
      </c>
      <c r="N25" s="11">
        <v>20049521</v>
      </c>
      <c r="O25" s="11" t="s">
        <v>39</v>
      </c>
      <c r="P25" s="10">
        <v>90056459</v>
      </c>
      <c r="Q25" s="3">
        <v>44571</v>
      </c>
      <c r="R25" s="11" t="s">
        <v>314</v>
      </c>
      <c r="S25" s="11" t="s">
        <v>327</v>
      </c>
      <c r="T25" s="11" t="s">
        <v>74</v>
      </c>
      <c r="U25" s="11" t="s">
        <v>41</v>
      </c>
      <c r="V25" s="11" t="s">
        <v>328</v>
      </c>
      <c r="W25" s="12">
        <v>44571</v>
      </c>
      <c r="X25" s="11" t="s">
        <v>42</v>
      </c>
      <c r="Y25" s="12">
        <v>450</v>
      </c>
      <c r="Z25" s="12">
        <v>450</v>
      </c>
      <c r="AA25" s="12">
        <v>32867.67</v>
      </c>
      <c r="AB25" s="12">
        <v>382.85</v>
      </c>
      <c r="AC25" s="11" t="s">
        <v>75</v>
      </c>
      <c r="AD25" s="11" t="s">
        <v>76</v>
      </c>
      <c r="AE25" s="11">
        <v>99999</v>
      </c>
      <c r="AF25" s="11" t="s">
        <v>45</v>
      </c>
      <c r="AG25" s="11">
        <v>447846168542</v>
      </c>
      <c r="AH25" s="12">
        <v>75</v>
      </c>
    </row>
    <row r="26" spans="1:34" ht="14.45" x14ac:dyDescent="0.3">
      <c r="A26" s="11" t="s">
        <v>303</v>
      </c>
      <c r="B26" s="11" t="s">
        <v>72</v>
      </c>
      <c r="C26" s="11">
        <v>1000</v>
      </c>
      <c r="D26" s="11">
        <v>1400000135</v>
      </c>
      <c r="E26" s="11" t="s">
        <v>77</v>
      </c>
      <c r="F26" s="11" t="s">
        <v>52</v>
      </c>
      <c r="G26" s="12">
        <v>70</v>
      </c>
      <c r="H26" s="11" t="s">
        <v>38</v>
      </c>
      <c r="I26" s="12">
        <v>24</v>
      </c>
      <c r="J26" s="12">
        <v>1680</v>
      </c>
      <c r="K26" s="12">
        <v>0.58799999999999997</v>
      </c>
      <c r="L26" s="12">
        <v>111536.32000000001</v>
      </c>
      <c r="M26" s="12">
        <v>1299.2</v>
      </c>
      <c r="N26" s="11">
        <v>20049521</v>
      </c>
      <c r="O26" s="11" t="s">
        <v>39</v>
      </c>
      <c r="P26" s="10">
        <v>90056459</v>
      </c>
      <c r="Q26" s="3">
        <v>44571</v>
      </c>
      <c r="R26" s="11" t="s">
        <v>314</v>
      </c>
      <c r="S26" s="11" t="s">
        <v>327</v>
      </c>
      <c r="T26" s="11" t="s">
        <v>74</v>
      </c>
      <c r="U26" s="11" t="s">
        <v>41</v>
      </c>
      <c r="V26" s="11" t="s">
        <v>328</v>
      </c>
      <c r="W26" s="12">
        <v>44571</v>
      </c>
      <c r="X26" s="11" t="s">
        <v>42</v>
      </c>
      <c r="Y26" s="12">
        <v>805</v>
      </c>
      <c r="Z26" s="12">
        <v>805</v>
      </c>
      <c r="AA26" s="12">
        <v>79262.73</v>
      </c>
      <c r="AB26" s="12">
        <v>923.27</v>
      </c>
      <c r="AC26" s="11" t="s">
        <v>75</v>
      </c>
      <c r="AD26" s="11" t="s">
        <v>76</v>
      </c>
      <c r="AE26" s="11">
        <v>99999</v>
      </c>
      <c r="AF26" s="11" t="s">
        <v>45</v>
      </c>
      <c r="AG26" s="11">
        <v>447846168542</v>
      </c>
      <c r="AH26" s="12">
        <v>70</v>
      </c>
    </row>
    <row r="27" spans="1:34" ht="14.45" x14ac:dyDescent="0.3">
      <c r="A27" s="11" t="s">
        <v>303</v>
      </c>
      <c r="B27" s="11" t="s">
        <v>72</v>
      </c>
      <c r="C27" s="11">
        <v>1000</v>
      </c>
      <c r="D27" s="11">
        <v>1400000136</v>
      </c>
      <c r="E27" s="11" t="s">
        <v>78</v>
      </c>
      <c r="F27" s="11" t="s">
        <v>52</v>
      </c>
      <c r="G27" s="12">
        <v>101</v>
      </c>
      <c r="H27" s="11" t="s">
        <v>38</v>
      </c>
      <c r="I27" s="12">
        <v>24</v>
      </c>
      <c r="J27" s="12">
        <v>2424</v>
      </c>
      <c r="K27" s="12">
        <v>0.84840000000000004</v>
      </c>
      <c r="L27" s="12">
        <v>160930.98000000001</v>
      </c>
      <c r="M27" s="12">
        <v>1874.56</v>
      </c>
      <c r="N27" s="11">
        <v>20049521</v>
      </c>
      <c r="O27" s="11" t="s">
        <v>39</v>
      </c>
      <c r="P27" s="10">
        <v>90056459</v>
      </c>
      <c r="Q27" s="3">
        <v>44571</v>
      </c>
      <c r="R27" s="11" t="s">
        <v>314</v>
      </c>
      <c r="S27" s="11" t="s">
        <v>327</v>
      </c>
      <c r="T27" s="11" t="s">
        <v>74</v>
      </c>
      <c r="U27" s="11" t="s">
        <v>41</v>
      </c>
      <c r="V27" s="11" t="s">
        <v>328</v>
      </c>
      <c r="W27" s="12">
        <v>44571</v>
      </c>
      <c r="X27" s="11" t="s">
        <v>42</v>
      </c>
      <c r="Y27" s="12">
        <v>1161.5</v>
      </c>
      <c r="Z27" s="12">
        <v>1161.5</v>
      </c>
      <c r="AA27" s="12">
        <v>112545.92</v>
      </c>
      <c r="AB27" s="12">
        <v>1310.96</v>
      </c>
      <c r="AC27" s="11" t="s">
        <v>75</v>
      </c>
      <c r="AD27" s="11" t="s">
        <v>76</v>
      </c>
      <c r="AE27" s="11">
        <v>99999</v>
      </c>
      <c r="AF27" s="11" t="s">
        <v>45</v>
      </c>
      <c r="AG27" s="11">
        <v>447846168542</v>
      </c>
      <c r="AH27" s="12">
        <v>101</v>
      </c>
    </row>
    <row r="28" spans="1:34" ht="14.45" x14ac:dyDescent="0.3">
      <c r="A28" s="11" t="s">
        <v>303</v>
      </c>
      <c r="B28" s="11" t="s">
        <v>72</v>
      </c>
      <c r="C28" s="11">
        <v>1000</v>
      </c>
      <c r="D28" s="11">
        <v>1400000165</v>
      </c>
      <c r="E28" s="11" t="s">
        <v>79</v>
      </c>
      <c r="F28" s="11" t="s">
        <v>49</v>
      </c>
      <c r="G28" s="12">
        <v>75</v>
      </c>
      <c r="H28" s="11" t="s">
        <v>38</v>
      </c>
      <c r="I28" s="12">
        <v>24</v>
      </c>
      <c r="J28" s="12">
        <v>1800</v>
      </c>
      <c r="K28" s="12">
        <v>0.70199999999999996</v>
      </c>
      <c r="L28" s="12">
        <v>135149.35999999999</v>
      </c>
      <c r="M28" s="12">
        <v>1574.25</v>
      </c>
      <c r="N28" s="11">
        <v>20049521</v>
      </c>
      <c r="O28" s="11" t="s">
        <v>39</v>
      </c>
      <c r="P28" s="10">
        <v>90056459</v>
      </c>
      <c r="Q28" s="3">
        <v>44571</v>
      </c>
      <c r="R28" s="11" t="s">
        <v>314</v>
      </c>
      <c r="S28" s="11" t="s">
        <v>327</v>
      </c>
      <c r="T28" s="11" t="s">
        <v>74</v>
      </c>
      <c r="U28" s="11" t="s">
        <v>41</v>
      </c>
      <c r="V28" s="11" t="s">
        <v>328</v>
      </c>
      <c r="W28" s="12">
        <v>44571</v>
      </c>
      <c r="X28" s="11" t="s">
        <v>42</v>
      </c>
      <c r="Y28" s="12">
        <v>975</v>
      </c>
      <c r="Z28" s="12">
        <v>975</v>
      </c>
      <c r="AA28" s="12">
        <v>79308.23</v>
      </c>
      <c r="AB28" s="12">
        <v>923.8</v>
      </c>
      <c r="AC28" s="11" t="s">
        <v>75</v>
      </c>
      <c r="AD28" s="11" t="s">
        <v>76</v>
      </c>
      <c r="AE28" s="11">
        <v>99999</v>
      </c>
      <c r="AF28" s="11" t="s">
        <v>45</v>
      </c>
      <c r="AG28" s="11">
        <v>447846168542</v>
      </c>
      <c r="AH28" s="12">
        <v>75</v>
      </c>
    </row>
    <row r="29" spans="1:34" ht="14.45" x14ac:dyDescent="0.3">
      <c r="A29" s="11" t="s">
        <v>303</v>
      </c>
      <c r="B29" s="11" t="s">
        <v>72</v>
      </c>
      <c r="C29" s="11">
        <v>1000</v>
      </c>
      <c r="D29" s="11">
        <v>1400000153</v>
      </c>
      <c r="E29" s="11" t="s">
        <v>80</v>
      </c>
      <c r="F29" s="11" t="s">
        <v>49</v>
      </c>
      <c r="G29" s="12">
        <v>51</v>
      </c>
      <c r="H29" s="11" t="s">
        <v>38</v>
      </c>
      <c r="I29" s="12">
        <v>24</v>
      </c>
      <c r="J29" s="12">
        <v>1224</v>
      </c>
      <c r="K29" s="12">
        <v>0.47739999999999999</v>
      </c>
      <c r="L29" s="12">
        <v>91901.57</v>
      </c>
      <c r="M29" s="12">
        <v>1070.49</v>
      </c>
      <c r="N29" s="11">
        <v>20049521</v>
      </c>
      <c r="O29" s="11" t="s">
        <v>39</v>
      </c>
      <c r="P29" s="10">
        <v>90056459</v>
      </c>
      <c r="Q29" s="3">
        <v>44571</v>
      </c>
      <c r="R29" s="11" t="s">
        <v>314</v>
      </c>
      <c r="S29" s="11" t="s">
        <v>327</v>
      </c>
      <c r="T29" s="11" t="s">
        <v>74</v>
      </c>
      <c r="U29" s="11" t="s">
        <v>41</v>
      </c>
      <c r="V29" s="11" t="s">
        <v>328</v>
      </c>
      <c r="W29" s="12">
        <v>44571</v>
      </c>
      <c r="X29" s="11" t="s">
        <v>42</v>
      </c>
      <c r="Y29" s="12">
        <v>663</v>
      </c>
      <c r="Z29" s="12">
        <v>663</v>
      </c>
      <c r="AA29" s="12">
        <v>52191.65</v>
      </c>
      <c r="AB29" s="12">
        <v>607.94000000000005</v>
      </c>
      <c r="AC29" s="11" t="s">
        <v>75</v>
      </c>
      <c r="AD29" s="11" t="s">
        <v>76</v>
      </c>
      <c r="AE29" s="11">
        <v>99999</v>
      </c>
      <c r="AF29" s="11" t="s">
        <v>45</v>
      </c>
      <c r="AG29" s="11">
        <v>447846168542</v>
      </c>
      <c r="AH29" s="12">
        <v>51</v>
      </c>
    </row>
    <row r="30" spans="1:34" ht="14.45" x14ac:dyDescent="0.3">
      <c r="A30" s="11" t="s">
        <v>303</v>
      </c>
      <c r="B30" s="11" t="s">
        <v>72</v>
      </c>
      <c r="C30" s="11">
        <v>1000</v>
      </c>
      <c r="D30" s="11">
        <v>1400000137</v>
      </c>
      <c r="E30" s="11" t="s">
        <v>81</v>
      </c>
      <c r="F30" s="11" t="s">
        <v>52</v>
      </c>
      <c r="G30" s="12">
        <v>301</v>
      </c>
      <c r="H30" s="11" t="s">
        <v>38</v>
      </c>
      <c r="I30" s="12">
        <v>24</v>
      </c>
      <c r="J30" s="12">
        <v>7224</v>
      </c>
      <c r="K30" s="12">
        <v>2.5284</v>
      </c>
      <c r="L30" s="12">
        <v>479606.18</v>
      </c>
      <c r="M30" s="12">
        <v>5586.56</v>
      </c>
      <c r="N30" s="11">
        <v>20049521</v>
      </c>
      <c r="O30" s="11" t="s">
        <v>39</v>
      </c>
      <c r="P30" s="10">
        <v>90056459</v>
      </c>
      <c r="Q30" s="3">
        <v>44571</v>
      </c>
      <c r="R30" s="11" t="s">
        <v>314</v>
      </c>
      <c r="S30" s="11" t="s">
        <v>327</v>
      </c>
      <c r="T30" s="11" t="s">
        <v>74</v>
      </c>
      <c r="U30" s="11" t="s">
        <v>41</v>
      </c>
      <c r="V30" s="11" t="s">
        <v>328</v>
      </c>
      <c r="W30" s="12">
        <v>44571</v>
      </c>
      <c r="X30" s="11" t="s">
        <v>42</v>
      </c>
      <c r="Y30" s="12">
        <v>3461.5</v>
      </c>
      <c r="Z30" s="12">
        <v>3461.5</v>
      </c>
      <c r="AA30" s="12">
        <v>313377.40000000002</v>
      </c>
      <c r="AB30" s="12">
        <v>3650.29</v>
      </c>
      <c r="AC30" s="11" t="s">
        <v>75</v>
      </c>
      <c r="AD30" s="11" t="s">
        <v>76</v>
      </c>
      <c r="AE30" s="11">
        <v>99999</v>
      </c>
      <c r="AF30" s="11" t="s">
        <v>45</v>
      </c>
      <c r="AG30" s="11">
        <v>447846168542</v>
      </c>
      <c r="AH30" s="12">
        <v>301</v>
      </c>
    </row>
    <row r="31" spans="1:34" ht="14.45" x14ac:dyDescent="0.3">
      <c r="A31" s="11" t="s">
        <v>303</v>
      </c>
      <c r="B31" s="11" t="s">
        <v>72</v>
      </c>
      <c r="C31" s="11">
        <v>1000</v>
      </c>
      <c r="D31" s="11">
        <v>1400000135</v>
      </c>
      <c r="E31" s="11" t="s">
        <v>77</v>
      </c>
      <c r="F31" s="11" t="s">
        <v>52</v>
      </c>
      <c r="G31" s="12">
        <v>81</v>
      </c>
      <c r="H31" s="11" t="s">
        <v>38</v>
      </c>
      <c r="I31" s="12">
        <v>24</v>
      </c>
      <c r="J31" s="12">
        <v>1944</v>
      </c>
      <c r="K31" s="12">
        <v>0.6804</v>
      </c>
      <c r="L31" s="12">
        <v>129063.46</v>
      </c>
      <c r="M31" s="12">
        <v>1503.36</v>
      </c>
      <c r="N31" s="11">
        <v>20049521</v>
      </c>
      <c r="O31" s="11" t="s">
        <v>39</v>
      </c>
      <c r="P31" s="10">
        <v>90056460</v>
      </c>
      <c r="Q31" s="3">
        <v>44571</v>
      </c>
      <c r="R31" s="11" t="s">
        <v>314</v>
      </c>
      <c r="S31" s="11" t="s">
        <v>327</v>
      </c>
      <c r="T31" s="11" t="s">
        <v>74</v>
      </c>
      <c r="U31" s="11" t="s">
        <v>41</v>
      </c>
      <c r="V31" s="11" t="s">
        <v>329</v>
      </c>
      <c r="W31" s="12">
        <v>44571</v>
      </c>
      <c r="X31" s="11" t="s">
        <v>42</v>
      </c>
      <c r="Y31" s="12">
        <v>931.5</v>
      </c>
      <c r="Z31" s="12">
        <v>931.5</v>
      </c>
      <c r="AA31" s="12">
        <v>91717.85</v>
      </c>
      <c r="AB31" s="12">
        <v>1068.3499999999999</v>
      </c>
      <c r="AC31" s="11" t="s">
        <v>75</v>
      </c>
      <c r="AD31" s="11" t="s">
        <v>76</v>
      </c>
      <c r="AE31" s="11">
        <v>99999</v>
      </c>
      <c r="AF31" s="11" t="s">
        <v>45</v>
      </c>
      <c r="AG31" s="11">
        <v>447846168542</v>
      </c>
      <c r="AH31" s="12">
        <v>81</v>
      </c>
    </row>
    <row r="32" spans="1:34" ht="14.45" x14ac:dyDescent="0.3">
      <c r="A32" s="11" t="s">
        <v>303</v>
      </c>
      <c r="B32" s="11" t="s">
        <v>72</v>
      </c>
      <c r="C32" s="11">
        <v>1000</v>
      </c>
      <c r="D32" s="11">
        <v>1400000155</v>
      </c>
      <c r="E32" s="11" t="s">
        <v>82</v>
      </c>
      <c r="F32" s="11" t="s">
        <v>61</v>
      </c>
      <c r="G32" s="12">
        <v>301</v>
      </c>
      <c r="H32" s="11" t="s">
        <v>38</v>
      </c>
      <c r="I32" s="12">
        <v>24</v>
      </c>
      <c r="J32" s="12">
        <v>7224</v>
      </c>
      <c r="K32" s="12">
        <v>2.5284</v>
      </c>
      <c r="L32" s="12">
        <v>792538.87</v>
      </c>
      <c r="M32" s="12">
        <v>9231.67</v>
      </c>
      <c r="N32" s="11">
        <v>20049521</v>
      </c>
      <c r="O32" s="11" t="s">
        <v>39</v>
      </c>
      <c r="P32" s="10">
        <v>90056460</v>
      </c>
      <c r="Q32" s="3">
        <v>44571</v>
      </c>
      <c r="R32" s="11" t="s">
        <v>314</v>
      </c>
      <c r="S32" s="11" t="s">
        <v>327</v>
      </c>
      <c r="T32" s="11" t="s">
        <v>74</v>
      </c>
      <c r="U32" s="11" t="s">
        <v>41</v>
      </c>
      <c r="V32" s="11" t="s">
        <v>329</v>
      </c>
      <c r="W32" s="12">
        <v>44571</v>
      </c>
      <c r="X32" s="11" t="s">
        <v>42</v>
      </c>
      <c r="Y32" s="12">
        <v>5719</v>
      </c>
      <c r="Z32" s="12">
        <v>5719</v>
      </c>
      <c r="AA32" s="12">
        <v>527063.19999999995</v>
      </c>
      <c r="AB32" s="12">
        <v>6139.35</v>
      </c>
      <c r="AC32" s="11" t="s">
        <v>75</v>
      </c>
      <c r="AD32" s="11" t="s">
        <v>76</v>
      </c>
      <c r="AE32" s="11">
        <v>99999</v>
      </c>
      <c r="AF32" s="11" t="s">
        <v>45</v>
      </c>
      <c r="AG32" s="11">
        <v>447846168542</v>
      </c>
      <c r="AH32" s="12">
        <v>301</v>
      </c>
    </row>
    <row r="33" spans="1:34" ht="14.45" x14ac:dyDescent="0.3">
      <c r="A33" s="11" t="s">
        <v>303</v>
      </c>
      <c r="B33" s="11" t="s">
        <v>72</v>
      </c>
      <c r="C33" s="11">
        <v>1000</v>
      </c>
      <c r="D33" s="11">
        <v>1400000183</v>
      </c>
      <c r="E33" s="11" t="s">
        <v>83</v>
      </c>
      <c r="F33" s="11" t="s">
        <v>84</v>
      </c>
      <c r="G33" s="12">
        <v>51</v>
      </c>
      <c r="H33" s="11" t="s">
        <v>38</v>
      </c>
      <c r="I33" s="12">
        <v>10</v>
      </c>
      <c r="J33" s="12">
        <v>510</v>
      </c>
      <c r="K33" s="12">
        <v>1.02</v>
      </c>
      <c r="L33" s="12">
        <v>53065.599999999999</v>
      </c>
      <c r="M33" s="12">
        <v>618.12</v>
      </c>
      <c r="N33" s="11">
        <v>20049521</v>
      </c>
      <c r="O33" s="11" t="s">
        <v>39</v>
      </c>
      <c r="P33" s="10">
        <v>90056460</v>
      </c>
      <c r="Q33" s="3">
        <v>44571</v>
      </c>
      <c r="R33" s="11" t="s">
        <v>314</v>
      </c>
      <c r="S33" s="11" t="s">
        <v>327</v>
      </c>
      <c r="T33" s="11" t="s">
        <v>74</v>
      </c>
      <c r="U33" s="11" t="s">
        <v>41</v>
      </c>
      <c r="V33" s="11" t="s">
        <v>329</v>
      </c>
      <c r="W33" s="12">
        <v>44571</v>
      </c>
      <c r="X33" s="11" t="s">
        <v>42</v>
      </c>
      <c r="Y33" s="12">
        <v>382.5</v>
      </c>
      <c r="Z33" s="12">
        <v>382.5</v>
      </c>
      <c r="AA33" s="12">
        <v>37428.879999999997</v>
      </c>
      <c r="AB33" s="12">
        <v>435.98</v>
      </c>
      <c r="AC33" s="11" t="s">
        <v>75</v>
      </c>
      <c r="AD33" s="11" t="s">
        <v>76</v>
      </c>
      <c r="AE33" s="11">
        <v>99999</v>
      </c>
      <c r="AF33" s="11" t="s">
        <v>45</v>
      </c>
      <c r="AG33" s="11">
        <v>447846168542</v>
      </c>
      <c r="AH33" s="12">
        <v>51</v>
      </c>
    </row>
    <row r="34" spans="1:34" ht="14.45" x14ac:dyDescent="0.3">
      <c r="A34" s="11" t="s">
        <v>303</v>
      </c>
      <c r="B34" s="11" t="s">
        <v>72</v>
      </c>
      <c r="C34" s="11">
        <v>1000</v>
      </c>
      <c r="D34" s="11">
        <v>1400000281</v>
      </c>
      <c r="E34" s="11" t="s">
        <v>85</v>
      </c>
      <c r="F34" s="11" t="s">
        <v>84</v>
      </c>
      <c r="G34" s="12">
        <v>71</v>
      </c>
      <c r="H34" s="11" t="s">
        <v>38</v>
      </c>
      <c r="I34" s="12">
        <v>10</v>
      </c>
      <c r="J34" s="12">
        <v>710</v>
      </c>
      <c r="K34" s="12">
        <v>1.42</v>
      </c>
      <c r="L34" s="12">
        <v>82165.320000000007</v>
      </c>
      <c r="M34" s="12">
        <v>957.08</v>
      </c>
      <c r="N34" s="11">
        <v>20049521</v>
      </c>
      <c r="O34" s="11" t="s">
        <v>39</v>
      </c>
      <c r="P34" s="10">
        <v>90056460</v>
      </c>
      <c r="Q34" s="3">
        <v>44571</v>
      </c>
      <c r="R34" s="11" t="s">
        <v>314</v>
      </c>
      <c r="S34" s="11" t="s">
        <v>327</v>
      </c>
      <c r="T34" s="11" t="s">
        <v>74</v>
      </c>
      <c r="U34" s="11" t="s">
        <v>41</v>
      </c>
      <c r="V34" s="11" t="s">
        <v>329</v>
      </c>
      <c r="W34" s="12">
        <v>44571</v>
      </c>
      <c r="X34" s="11" t="s">
        <v>42</v>
      </c>
      <c r="Y34" s="12">
        <v>592.85</v>
      </c>
      <c r="Z34" s="12">
        <v>592.85</v>
      </c>
      <c r="AA34" s="12">
        <v>66427.3</v>
      </c>
      <c r="AB34" s="12">
        <v>773.76</v>
      </c>
      <c r="AC34" s="11" t="s">
        <v>75</v>
      </c>
      <c r="AD34" s="11" t="s">
        <v>76</v>
      </c>
      <c r="AE34" s="11">
        <v>99999</v>
      </c>
      <c r="AF34" s="11" t="s">
        <v>45</v>
      </c>
      <c r="AG34" s="11">
        <v>447846168542</v>
      </c>
      <c r="AH34" s="12">
        <v>71</v>
      </c>
    </row>
    <row r="35" spans="1:34" ht="14.45" x14ac:dyDescent="0.3">
      <c r="A35" s="11" t="s">
        <v>86</v>
      </c>
      <c r="B35" s="11" t="s">
        <v>87</v>
      </c>
      <c r="C35" s="11">
        <v>1000</v>
      </c>
      <c r="D35" s="11">
        <v>1400000115</v>
      </c>
      <c r="E35" s="11" t="s">
        <v>46</v>
      </c>
      <c r="F35" s="11" t="s">
        <v>37</v>
      </c>
      <c r="G35" s="12">
        <v>50</v>
      </c>
      <c r="H35" s="11" t="s">
        <v>38</v>
      </c>
      <c r="I35" s="12">
        <v>144</v>
      </c>
      <c r="J35" s="12">
        <v>7200</v>
      </c>
      <c r="K35" s="12">
        <v>0.504</v>
      </c>
      <c r="L35" s="12">
        <v>69967.75</v>
      </c>
      <c r="M35" s="12">
        <v>815</v>
      </c>
      <c r="N35" s="11">
        <v>20052719</v>
      </c>
      <c r="O35" s="11" t="s">
        <v>39</v>
      </c>
      <c r="P35" s="10">
        <v>90057043</v>
      </c>
      <c r="Q35" s="3">
        <v>44576</v>
      </c>
      <c r="R35" s="11" t="s">
        <v>314</v>
      </c>
      <c r="S35" s="11" t="s">
        <v>330</v>
      </c>
      <c r="T35" s="11" t="s">
        <v>88</v>
      </c>
      <c r="U35" s="11" t="s">
        <v>41</v>
      </c>
      <c r="V35" s="11" t="s">
        <v>331</v>
      </c>
      <c r="W35" s="12">
        <v>44576</v>
      </c>
      <c r="X35" s="11" t="s">
        <v>42</v>
      </c>
      <c r="Y35" s="12">
        <v>815</v>
      </c>
      <c r="Z35" s="12">
        <v>815</v>
      </c>
      <c r="AA35" s="12">
        <v>62928.05</v>
      </c>
      <c r="AB35" s="12">
        <v>733</v>
      </c>
      <c r="AC35" s="11" t="s">
        <v>89</v>
      </c>
      <c r="AD35" s="11" t="s">
        <v>90</v>
      </c>
      <c r="AE35" s="11">
        <v>99999</v>
      </c>
      <c r="AF35" s="11" t="s">
        <v>45</v>
      </c>
      <c r="AG35" s="11">
        <v>60123070476</v>
      </c>
      <c r="AH35" s="12">
        <v>50</v>
      </c>
    </row>
    <row r="36" spans="1:34" ht="14.45" x14ac:dyDescent="0.3">
      <c r="A36" s="11" t="s">
        <v>86</v>
      </c>
      <c r="B36" s="11" t="s">
        <v>87</v>
      </c>
      <c r="C36" s="11">
        <v>1000</v>
      </c>
      <c r="D36" s="11">
        <v>1400000140</v>
      </c>
      <c r="E36" s="11" t="s">
        <v>91</v>
      </c>
      <c r="F36" s="11" t="s">
        <v>52</v>
      </c>
      <c r="G36" s="12">
        <v>80</v>
      </c>
      <c r="H36" s="11" t="s">
        <v>38</v>
      </c>
      <c r="I36" s="12">
        <v>24</v>
      </c>
      <c r="J36" s="12">
        <v>1920</v>
      </c>
      <c r="K36" s="12">
        <v>0.28799999999999998</v>
      </c>
      <c r="L36" s="12">
        <v>30906</v>
      </c>
      <c r="M36" s="12">
        <v>360</v>
      </c>
      <c r="N36" s="11">
        <v>20052719</v>
      </c>
      <c r="O36" s="11" t="s">
        <v>39</v>
      </c>
      <c r="P36" s="10">
        <v>90057043</v>
      </c>
      <c r="Q36" s="3">
        <v>44576</v>
      </c>
      <c r="R36" s="11" t="s">
        <v>314</v>
      </c>
      <c r="S36" s="11" t="s">
        <v>330</v>
      </c>
      <c r="T36" s="11" t="s">
        <v>88</v>
      </c>
      <c r="U36" s="11" t="s">
        <v>41</v>
      </c>
      <c r="V36" s="11" t="s">
        <v>331</v>
      </c>
      <c r="W36" s="12">
        <v>44576</v>
      </c>
      <c r="X36" s="11" t="s">
        <v>42</v>
      </c>
      <c r="Y36" s="12">
        <v>360</v>
      </c>
      <c r="Z36" s="12">
        <v>360</v>
      </c>
      <c r="AA36" s="12">
        <v>34963.269999999997</v>
      </c>
      <c r="AB36" s="12">
        <v>407.26</v>
      </c>
      <c r="AC36" s="11" t="s">
        <v>89</v>
      </c>
      <c r="AD36" s="11" t="s">
        <v>90</v>
      </c>
      <c r="AE36" s="11">
        <v>99999</v>
      </c>
      <c r="AF36" s="11" t="s">
        <v>45</v>
      </c>
      <c r="AG36" s="11">
        <v>60123070476</v>
      </c>
      <c r="AH36" s="12">
        <v>80</v>
      </c>
    </row>
    <row r="37" spans="1:34" ht="14.45" x14ac:dyDescent="0.3">
      <c r="A37" s="11" t="s">
        <v>86</v>
      </c>
      <c r="B37" s="11" t="s">
        <v>87</v>
      </c>
      <c r="C37" s="11">
        <v>1000</v>
      </c>
      <c r="D37" s="11">
        <v>1400000181</v>
      </c>
      <c r="E37" s="11" t="s">
        <v>55</v>
      </c>
      <c r="F37" s="11" t="s">
        <v>37</v>
      </c>
      <c r="G37" s="12">
        <v>20</v>
      </c>
      <c r="H37" s="11" t="s">
        <v>38</v>
      </c>
      <c r="I37" s="12">
        <v>144</v>
      </c>
      <c r="J37" s="12">
        <v>2880</v>
      </c>
      <c r="K37" s="12">
        <v>0.17280000000000001</v>
      </c>
      <c r="L37" s="12">
        <v>15453</v>
      </c>
      <c r="M37" s="12">
        <v>180</v>
      </c>
      <c r="N37" s="11">
        <v>20052719</v>
      </c>
      <c r="O37" s="11" t="s">
        <v>39</v>
      </c>
      <c r="P37" s="10">
        <v>90057043</v>
      </c>
      <c r="Q37" s="3">
        <v>44576</v>
      </c>
      <c r="R37" s="11" t="s">
        <v>314</v>
      </c>
      <c r="S37" s="11" t="s">
        <v>330</v>
      </c>
      <c r="T37" s="11" t="s">
        <v>88</v>
      </c>
      <c r="U37" s="11" t="s">
        <v>41</v>
      </c>
      <c r="V37" s="11" t="s">
        <v>331</v>
      </c>
      <c r="W37" s="12">
        <v>44576</v>
      </c>
      <c r="X37" s="11" t="s">
        <v>42</v>
      </c>
      <c r="Y37" s="12">
        <v>180</v>
      </c>
      <c r="Z37" s="12">
        <v>180</v>
      </c>
      <c r="AA37" s="12">
        <v>16444.57</v>
      </c>
      <c r="AB37" s="12">
        <v>191.55</v>
      </c>
      <c r="AC37" s="11" t="s">
        <v>89</v>
      </c>
      <c r="AD37" s="11" t="s">
        <v>90</v>
      </c>
      <c r="AE37" s="11">
        <v>99999</v>
      </c>
      <c r="AF37" s="11" t="s">
        <v>45</v>
      </c>
      <c r="AG37" s="11">
        <v>60123070476</v>
      </c>
      <c r="AH37" s="12">
        <v>20</v>
      </c>
    </row>
    <row r="38" spans="1:34" ht="14.45" x14ac:dyDescent="0.3">
      <c r="A38" s="11" t="s">
        <v>86</v>
      </c>
      <c r="B38" s="11" t="s">
        <v>87</v>
      </c>
      <c r="C38" s="11">
        <v>1000</v>
      </c>
      <c r="D38" s="11">
        <v>1400000334</v>
      </c>
      <c r="E38" s="11" t="s">
        <v>64</v>
      </c>
      <c r="F38" s="11" t="s">
        <v>682</v>
      </c>
      <c r="G38" s="12">
        <v>250</v>
      </c>
      <c r="H38" s="11" t="s">
        <v>38</v>
      </c>
      <c r="I38" s="12">
        <v>24</v>
      </c>
      <c r="J38" s="12">
        <v>6000</v>
      </c>
      <c r="K38" s="12">
        <v>1.2</v>
      </c>
      <c r="L38" s="12">
        <v>193162.5</v>
      </c>
      <c r="M38" s="12">
        <v>2250</v>
      </c>
      <c r="N38" s="11">
        <v>20052719</v>
      </c>
      <c r="O38" s="11" t="s">
        <v>39</v>
      </c>
      <c r="P38" s="10">
        <v>90057043</v>
      </c>
      <c r="Q38" s="3">
        <v>44576</v>
      </c>
      <c r="R38" s="11" t="s">
        <v>314</v>
      </c>
      <c r="S38" s="11" t="s">
        <v>330</v>
      </c>
      <c r="T38" s="11" t="s">
        <v>88</v>
      </c>
      <c r="U38" s="11" t="s">
        <v>41</v>
      </c>
      <c r="V38" s="11" t="s">
        <v>331</v>
      </c>
      <c r="W38" s="12">
        <v>44576</v>
      </c>
      <c r="X38" s="11" t="s">
        <v>42</v>
      </c>
      <c r="Y38" s="12">
        <v>2250</v>
      </c>
      <c r="Z38" s="12">
        <v>2250</v>
      </c>
      <c r="AA38" s="12">
        <v>202440.31</v>
      </c>
      <c r="AB38" s="12">
        <v>2358.0700000000002</v>
      </c>
      <c r="AC38" s="11" t="s">
        <v>89</v>
      </c>
      <c r="AD38" s="11" t="s">
        <v>90</v>
      </c>
      <c r="AE38" s="11">
        <v>99999</v>
      </c>
      <c r="AF38" s="11" t="s">
        <v>45</v>
      </c>
      <c r="AG38" s="11">
        <v>60123070476</v>
      </c>
      <c r="AH38" s="12">
        <v>250</v>
      </c>
    </row>
    <row r="39" spans="1:34" ht="14.45" x14ac:dyDescent="0.3">
      <c r="A39" s="11" t="s">
        <v>86</v>
      </c>
      <c r="B39" s="11" t="s">
        <v>87</v>
      </c>
      <c r="C39" s="11">
        <v>1000</v>
      </c>
      <c r="D39" s="11">
        <v>1400000333</v>
      </c>
      <c r="E39" s="11" t="s">
        <v>65</v>
      </c>
      <c r="F39" s="11" t="s">
        <v>682</v>
      </c>
      <c r="G39" s="12">
        <v>200</v>
      </c>
      <c r="H39" s="11" t="s">
        <v>38</v>
      </c>
      <c r="I39" s="12">
        <v>24</v>
      </c>
      <c r="J39" s="12">
        <v>4800</v>
      </c>
      <c r="K39" s="12">
        <v>1.92</v>
      </c>
      <c r="L39" s="12">
        <v>291890</v>
      </c>
      <c r="M39" s="12">
        <v>3400</v>
      </c>
      <c r="N39" s="11">
        <v>20052719</v>
      </c>
      <c r="O39" s="11" t="s">
        <v>39</v>
      </c>
      <c r="P39" s="10">
        <v>90057043</v>
      </c>
      <c r="Q39" s="3">
        <v>44576</v>
      </c>
      <c r="R39" s="11" t="s">
        <v>314</v>
      </c>
      <c r="S39" s="11" t="s">
        <v>330</v>
      </c>
      <c r="T39" s="11" t="s">
        <v>88</v>
      </c>
      <c r="U39" s="11" t="s">
        <v>41</v>
      </c>
      <c r="V39" s="11" t="s">
        <v>331</v>
      </c>
      <c r="W39" s="12">
        <v>44576</v>
      </c>
      <c r="X39" s="11" t="s">
        <v>42</v>
      </c>
      <c r="Y39" s="12">
        <v>3400</v>
      </c>
      <c r="Z39" s="12">
        <v>3400</v>
      </c>
      <c r="AA39" s="12">
        <v>302447.83</v>
      </c>
      <c r="AB39" s="12">
        <v>3522.98</v>
      </c>
      <c r="AC39" s="11" t="s">
        <v>89</v>
      </c>
      <c r="AD39" s="11" t="s">
        <v>90</v>
      </c>
      <c r="AE39" s="11">
        <v>99999</v>
      </c>
      <c r="AF39" s="11" t="s">
        <v>45</v>
      </c>
      <c r="AG39" s="11">
        <v>60123070476</v>
      </c>
      <c r="AH39" s="12">
        <v>200</v>
      </c>
    </row>
    <row r="40" spans="1:34" ht="14.45" x14ac:dyDescent="0.3">
      <c r="A40" s="11" t="s">
        <v>86</v>
      </c>
      <c r="B40" s="11" t="s">
        <v>87</v>
      </c>
      <c r="C40" s="11">
        <v>1000</v>
      </c>
      <c r="D40" s="11">
        <v>1400000374</v>
      </c>
      <c r="E40" s="11" t="s">
        <v>92</v>
      </c>
      <c r="F40" s="11" t="s">
        <v>93</v>
      </c>
      <c r="G40" s="12">
        <v>40</v>
      </c>
      <c r="H40" s="11" t="s">
        <v>38</v>
      </c>
      <c r="I40" s="12">
        <v>80</v>
      </c>
      <c r="J40" s="12">
        <v>3200</v>
      </c>
      <c r="K40" s="12">
        <v>6.4000000000000001E-2</v>
      </c>
      <c r="L40" s="12">
        <v>17513.400000000001</v>
      </c>
      <c r="M40" s="12">
        <v>204</v>
      </c>
      <c r="N40" s="11">
        <v>20052719</v>
      </c>
      <c r="O40" s="11" t="s">
        <v>39</v>
      </c>
      <c r="P40" s="10">
        <v>90057043</v>
      </c>
      <c r="Q40" s="3">
        <v>44576</v>
      </c>
      <c r="R40" s="11" t="s">
        <v>314</v>
      </c>
      <c r="S40" s="11" t="s">
        <v>330</v>
      </c>
      <c r="T40" s="11" t="s">
        <v>88</v>
      </c>
      <c r="U40" s="11" t="s">
        <v>41</v>
      </c>
      <c r="V40" s="11" t="s">
        <v>331</v>
      </c>
      <c r="W40" s="12">
        <v>44576</v>
      </c>
      <c r="X40" s="11" t="s">
        <v>42</v>
      </c>
      <c r="Y40" s="12">
        <v>204</v>
      </c>
      <c r="Z40" s="12">
        <v>204</v>
      </c>
      <c r="AA40" s="12">
        <v>16064.25</v>
      </c>
      <c r="AB40" s="12">
        <v>187.12</v>
      </c>
      <c r="AC40" s="11" t="s">
        <v>89</v>
      </c>
      <c r="AD40" s="11" t="s">
        <v>90</v>
      </c>
      <c r="AE40" s="11">
        <v>99999</v>
      </c>
      <c r="AF40" s="11" t="s">
        <v>45</v>
      </c>
      <c r="AG40" s="11">
        <v>60123070476</v>
      </c>
      <c r="AH40" s="12">
        <v>40</v>
      </c>
    </row>
    <row r="41" spans="1:34" ht="14.45" x14ac:dyDescent="0.3">
      <c r="A41" s="11" t="s">
        <v>86</v>
      </c>
      <c r="B41" s="11" t="s">
        <v>87</v>
      </c>
      <c r="C41" s="11">
        <v>1000</v>
      </c>
      <c r="D41" s="11">
        <v>1400000355</v>
      </c>
      <c r="E41" s="11" t="s">
        <v>94</v>
      </c>
      <c r="F41" s="11" t="s">
        <v>95</v>
      </c>
      <c r="G41" s="12">
        <v>165</v>
      </c>
      <c r="H41" s="11" t="s">
        <v>38</v>
      </c>
      <c r="I41" s="12">
        <v>20</v>
      </c>
      <c r="J41" s="12">
        <v>3300</v>
      </c>
      <c r="K41" s="12">
        <v>1.32</v>
      </c>
      <c r="L41" s="12">
        <v>84991.5</v>
      </c>
      <c r="M41" s="12">
        <v>990</v>
      </c>
      <c r="N41" s="11">
        <v>20052719</v>
      </c>
      <c r="O41" s="11" t="s">
        <v>39</v>
      </c>
      <c r="P41" s="10">
        <v>90057043</v>
      </c>
      <c r="Q41" s="3">
        <v>44576</v>
      </c>
      <c r="R41" s="11" t="s">
        <v>314</v>
      </c>
      <c r="S41" s="11" t="s">
        <v>330</v>
      </c>
      <c r="T41" s="11" t="s">
        <v>88</v>
      </c>
      <c r="U41" s="11" t="s">
        <v>41</v>
      </c>
      <c r="V41" s="11" t="s">
        <v>331</v>
      </c>
      <c r="W41" s="12">
        <v>44576</v>
      </c>
      <c r="X41" s="11" t="s">
        <v>42</v>
      </c>
      <c r="Y41" s="12">
        <v>990</v>
      </c>
      <c r="Z41" s="12">
        <v>990</v>
      </c>
      <c r="AA41" s="12">
        <v>97415.71</v>
      </c>
      <c r="AB41" s="12">
        <v>1134.72</v>
      </c>
      <c r="AC41" s="11" t="s">
        <v>89</v>
      </c>
      <c r="AD41" s="11" t="s">
        <v>90</v>
      </c>
      <c r="AE41" s="11">
        <v>99999</v>
      </c>
      <c r="AF41" s="11" t="s">
        <v>45</v>
      </c>
      <c r="AG41" s="11">
        <v>60123070476</v>
      </c>
      <c r="AH41" s="12">
        <v>165</v>
      </c>
    </row>
    <row r="42" spans="1:34" ht="14.45" x14ac:dyDescent="0.3">
      <c r="A42" s="11" t="s">
        <v>34</v>
      </c>
      <c r="B42" s="11" t="s">
        <v>96</v>
      </c>
      <c r="C42" s="11">
        <v>1000</v>
      </c>
      <c r="D42" s="11">
        <v>1400000117</v>
      </c>
      <c r="E42" s="11" t="s">
        <v>47</v>
      </c>
      <c r="F42" s="11" t="s">
        <v>37</v>
      </c>
      <c r="G42" s="12">
        <v>32</v>
      </c>
      <c r="H42" s="11" t="s">
        <v>38</v>
      </c>
      <c r="I42" s="12">
        <v>144</v>
      </c>
      <c r="J42" s="12">
        <v>4608</v>
      </c>
      <c r="K42" s="12">
        <v>0.36859999999999998</v>
      </c>
      <c r="L42" s="12">
        <v>43927.73</v>
      </c>
      <c r="M42" s="12">
        <v>511.68</v>
      </c>
      <c r="N42" s="11">
        <v>20049766</v>
      </c>
      <c r="O42" s="11" t="s">
        <v>39</v>
      </c>
      <c r="P42" s="10">
        <v>90058563</v>
      </c>
      <c r="Q42" s="3">
        <v>44589</v>
      </c>
      <c r="R42" s="11" t="s">
        <v>314</v>
      </c>
      <c r="S42" s="11" t="s">
        <v>315</v>
      </c>
      <c r="T42" s="11" t="s">
        <v>40</v>
      </c>
      <c r="U42" s="11" t="s">
        <v>41</v>
      </c>
      <c r="V42" s="11" t="s">
        <v>332</v>
      </c>
      <c r="W42" s="12">
        <v>44589</v>
      </c>
      <c r="X42" s="11" t="s">
        <v>42</v>
      </c>
      <c r="Y42" s="12">
        <v>460.8</v>
      </c>
      <c r="Z42" s="12">
        <v>460.8</v>
      </c>
      <c r="AA42" s="12">
        <v>43269.26</v>
      </c>
      <c r="AB42" s="12">
        <v>504.01</v>
      </c>
      <c r="AC42" s="11" t="s">
        <v>43</v>
      </c>
      <c r="AD42" s="11" t="s">
        <v>44</v>
      </c>
      <c r="AE42" s="11">
        <v>99999</v>
      </c>
      <c r="AF42" s="11" t="s">
        <v>45</v>
      </c>
      <c r="AG42" s="11">
        <v>96895768961</v>
      </c>
      <c r="AH42" s="12">
        <v>32</v>
      </c>
    </row>
    <row r="43" spans="1:34" ht="14.45" x14ac:dyDescent="0.3">
      <c r="A43" s="11" t="s">
        <v>34</v>
      </c>
      <c r="B43" s="11" t="s">
        <v>96</v>
      </c>
      <c r="C43" s="11">
        <v>1000</v>
      </c>
      <c r="D43" s="11">
        <v>1400000122</v>
      </c>
      <c r="E43" s="11" t="s">
        <v>59</v>
      </c>
      <c r="F43" s="11" t="s">
        <v>52</v>
      </c>
      <c r="G43" s="12">
        <v>480</v>
      </c>
      <c r="H43" s="11" t="s">
        <v>38</v>
      </c>
      <c r="I43" s="12">
        <v>12</v>
      </c>
      <c r="J43" s="12">
        <v>5760</v>
      </c>
      <c r="K43" s="12">
        <v>2.016</v>
      </c>
      <c r="L43" s="12">
        <v>205627.92</v>
      </c>
      <c r="M43" s="12">
        <v>2395.1999999999998</v>
      </c>
      <c r="N43" s="11">
        <v>20049766</v>
      </c>
      <c r="O43" s="11" t="s">
        <v>39</v>
      </c>
      <c r="P43" s="10">
        <v>90058563</v>
      </c>
      <c r="Q43" s="3">
        <v>44589</v>
      </c>
      <c r="R43" s="11" t="s">
        <v>314</v>
      </c>
      <c r="S43" s="11" t="s">
        <v>315</v>
      </c>
      <c r="T43" s="11" t="s">
        <v>40</v>
      </c>
      <c r="U43" s="11" t="s">
        <v>41</v>
      </c>
      <c r="V43" s="11" t="s">
        <v>332</v>
      </c>
      <c r="W43" s="12">
        <v>44589</v>
      </c>
      <c r="X43" s="11" t="s">
        <v>42</v>
      </c>
      <c r="Y43" s="12">
        <v>2160</v>
      </c>
      <c r="Z43" s="12">
        <v>2160</v>
      </c>
      <c r="AA43" s="12">
        <v>208972.64</v>
      </c>
      <c r="AB43" s="12">
        <v>2434.16</v>
      </c>
      <c r="AC43" s="11" t="s">
        <v>43</v>
      </c>
      <c r="AD43" s="11" t="s">
        <v>44</v>
      </c>
      <c r="AE43" s="11">
        <v>99999</v>
      </c>
      <c r="AF43" s="11" t="s">
        <v>45</v>
      </c>
      <c r="AG43" s="11">
        <v>96895768961</v>
      </c>
      <c r="AH43" s="12">
        <v>480</v>
      </c>
    </row>
    <row r="44" spans="1:34" ht="14.45" x14ac:dyDescent="0.3">
      <c r="A44" s="11" t="s">
        <v>34</v>
      </c>
      <c r="B44" s="11" t="s">
        <v>96</v>
      </c>
      <c r="C44" s="11">
        <v>1000</v>
      </c>
      <c r="D44" s="11">
        <v>1400000335</v>
      </c>
      <c r="E44" s="11" t="s">
        <v>60</v>
      </c>
      <c r="F44" s="11" t="s">
        <v>61</v>
      </c>
      <c r="G44" s="12">
        <v>100</v>
      </c>
      <c r="H44" s="11" t="s">
        <v>38</v>
      </c>
      <c r="I44" s="12">
        <v>24</v>
      </c>
      <c r="J44" s="12">
        <v>2400</v>
      </c>
      <c r="K44" s="12">
        <v>0.26400000000000001</v>
      </c>
      <c r="L44" s="12">
        <v>76234.8</v>
      </c>
      <c r="M44" s="12">
        <v>888</v>
      </c>
      <c r="N44" s="11">
        <v>20049766</v>
      </c>
      <c r="O44" s="11" t="s">
        <v>39</v>
      </c>
      <c r="P44" s="10">
        <v>90058563</v>
      </c>
      <c r="Q44" s="3">
        <v>44589</v>
      </c>
      <c r="R44" s="11" t="s">
        <v>314</v>
      </c>
      <c r="S44" s="11" t="s">
        <v>315</v>
      </c>
      <c r="T44" s="11" t="s">
        <v>40</v>
      </c>
      <c r="U44" s="11" t="s">
        <v>41</v>
      </c>
      <c r="V44" s="11" t="s">
        <v>332</v>
      </c>
      <c r="W44" s="12">
        <v>44589</v>
      </c>
      <c r="X44" s="11" t="s">
        <v>42</v>
      </c>
      <c r="Y44" s="12">
        <v>800</v>
      </c>
      <c r="Z44" s="12">
        <v>800</v>
      </c>
      <c r="AA44" s="12">
        <v>58824.42</v>
      </c>
      <c r="AB44" s="12">
        <v>685.2</v>
      </c>
      <c r="AC44" s="11" t="s">
        <v>43</v>
      </c>
      <c r="AD44" s="11" t="s">
        <v>44</v>
      </c>
      <c r="AE44" s="11">
        <v>99999</v>
      </c>
      <c r="AF44" s="11" t="s">
        <v>45</v>
      </c>
      <c r="AG44" s="11">
        <v>96895768961</v>
      </c>
      <c r="AH44" s="12">
        <v>100</v>
      </c>
    </row>
    <row r="45" spans="1:34" ht="14.45" x14ac:dyDescent="0.3">
      <c r="A45" s="11" t="s">
        <v>34</v>
      </c>
      <c r="B45" s="11" t="s">
        <v>96</v>
      </c>
      <c r="C45" s="11">
        <v>1000</v>
      </c>
      <c r="D45" s="11">
        <v>1400000239</v>
      </c>
      <c r="E45" s="11" t="s">
        <v>62</v>
      </c>
      <c r="F45" s="11" t="s">
        <v>61</v>
      </c>
      <c r="G45" s="12">
        <v>500</v>
      </c>
      <c r="H45" s="11" t="s">
        <v>38</v>
      </c>
      <c r="I45" s="12">
        <v>12</v>
      </c>
      <c r="J45" s="12">
        <v>6000</v>
      </c>
      <c r="K45" s="12">
        <v>2.1</v>
      </c>
      <c r="L45" s="12">
        <v>428820.75</v>
      </c>
      <c r="M45" s="12">
        <v>4995</v>
      </c>
      <c r="N45" s="11">
        <v>20049766</v>
      </c>
      <c r="O45" s="11" t="s">
        <v>39</v>
      </c>
      <c r="P45" s="10">
        <v>90058563</v>
      </c>
      <c r="Q45" s="3">
        <v>44589</v>
      </c>
      <c r="R45" s="11" t="s">
        <v>314</v>
      </c>
      <c r="S45" s="11" t="s">
        <v>315</v>
      </c>
      <c r="T45" s="11" t="s">
        <v>40</v>
      </c>
      <c r="U45" s="11" t="s">
        <v>41</v>
      </c>
      <c r="V45" s="11" t="s">
        <v>332</v>
      </c>
      <c r="W45" s="12">
        <v>44589</v>
      </c>
      <c r="X45" s="11" t="s">
        <v>42</v>
      </c>
      <c r="Y45" s="12">
        <v>4500</v>
      </c>
      <c r="Z45" s="12">
        <v>4500</v>
      </c>
      <c r="AA45" s="12">
        <v>442140.38</v>
      </c>
      <c r="AB45" s="12">
        <v>5150.1499999999996</v>
      </c>
      <c r="AC45" s="11" t="s">
        <v>43</v>
      </c>
      <c r="AD45" s="11" t="s">
        <v>44</v>
      </c>
      <c r="AE45" s="11">
        <v>99999</v>
      </c>
      <c r="AF45" s="11" t="s">
        <v>45</v>
      </c>
      <c r="AG45" s="11">
        <v>96895768961</v>
      </c>
      <c r="AH45" s="12">
        <v>500</v>
      </c>
    </row>
    <row r="46" spans="1:34" ht="14.45" x14ac:dyDescent="0.3">
      <c r="A46" s="11" t="s">
        <v>126</v>
      </c>
      <c r="B46" s="11" t="s">
        <v>97</v>
      </c>
      <c r="C46" s="11">
        <v>1000</v>
      </c>
      <c r="D46" s="11">
        <v>1400000115</v>
      </c>
      <c r="E46" s="11" t="s">
        <v>46</v>
      </c>
      <c r="F46" s="11" t="s">
        <v>37</v>
      </c>
      <c r="G46" s="12">
        <v>625</v>
      </c>
      <c r="H46" s="11" t="s">
        <v>38</v>
      </c>
      <c r="I46" s="12">
        <v>144</v>
      </c>
      <c r="J46" s="12">
        <v>90000</v>
      </c>
      <c r="K46" s="12">
        <v>6.3</v>
      </c>
      <c r="L46" s="12">
        <v>849915</v>
      </c>
      <c r="M46" s="12">
        <v>9900</v>
      </c>
      <c r="N46" s="11">
        <v>20049752</v>
      </c>
      <c r="O46" s="11" t="s">
        <v>39</v>
      </c>
      <c r="P46" s="10">
        <v>90058565</v>
      </c>
      <c r="Q46" s="3">
        <v>44589</v>
      </c>
      <c r="R46" s="11" t="s">
        <v>314</v>
      </c>
      <c r="S46" s="11" t="s">
        <v>333</v>
      </c>
      <c r="T46" s="11" t="s">
        <v>98</v>
      </c>
      <c r="U46" s="11" t="s">
        <v>41</v>
      </c>
      <c r="V46" s="11" t="s">
        <v>334</v>
      </c>
      <c r="W46" s="12">
        <v>44589</v>
      </c>
      <c r="X46" s="11" t="s">
        <v>42</v>
      </c>
      <c r="Y46" s="12">
        <v>8750</v>
      </c>
      <c r="Z46" s="12">
        <v>8750</v>
      </c>
      <c r="AA46" s="12">
        <v>785700.06</v>
      </c>
      <c r="AB46" s="12">
        <v>9152.01</v>
      </c>
      <c r="AC46" s="11" t="s">
        <v>99</v>
      </c>
      <c r="AD46" s="11" t="s">
        <v>100</v>
      </c>
      <c r="AE46" s="11">
        <v>99999</v>
      </c>
      <c r="AF46" s="11" t="s">
        <v>45</v>
      </c>
      <c r="AG46" s="11">
        <v>966544090499</v>
      </c>
      <c r="AH46" s="12">
        <v>625</v>
      </c>
    </row>
    <row r="47" spans="1:34" ht="14.45" x14ac:dyDescent="0.3">
      <c r="A47" s="11" t="s">
        <v>34</v>
      </c>
      <c r="B47" s="11" t="s">
        <v>96</v>
      </c>
      <c r="C47" s="11">
        <v>1000</v>
      </c>
      <c r="D47" s="11">
        <v>1400000132</v>
      </c>
      <c r="E47" s="11" t="s">
        <v>51</v>
      </c>
      <c r="F47" s="11" t="s">
        <v>52</v>
      </c>
      <c r="G47" s="12">
        <v>700</v>
      </c>
      <c r="H47" s="11" t="s">
        <v>38</v>
      </c>
      <c r="I47" s="12">
        <v>12</v>
      </c>
      <c r="J47" s="12">
        <v>8400</v>
      </c>
      <c r="K47" s="12">
        <v>2.94</v>
      </c>
      <c r="L47" s="12">
        <v>373189.95</v>
      </c>
      <c r="M47" s="12">
        <v>4347</v>
      </c>
      <c r="N47" s="11">
        <v>20049766</v>
      </c>
      <c r="O47" s="11" t="s">
        <v>39</v>
      </c>
      <c r="P47" s="10">
        <v>90058569</v>
      </c>
      <c r="Q47" s="3">
        <v>44589</v>
      </c>
      <c r="R47" s="11" t="s">
        <v>314</v>
      </c>
      <c r="S47" s="11" t="s">
        <v>315</v>
      </c>
      <c r="T47" s="11" t="s">
        <v>40</v>
      </c>
      <c r="U47" s="11" t="s">
        <v>41</v>
      </c>
      <c r="V47" s="11" t="s">
        <v>335</v>
      </c>
      <c r="W47" s="12">
        <v>44589</v>
      </c>
      <c r="X47" s="11" t="s">
        <v>42</v>
      </c>
      <c r="Y47" s="12">
        <v>3920</v>
      </c>
      <c r="Z47" s="12">
        <v>3920</v>
      </c>
      <c r="AA47" s="12">
        <v>402864</v>
      </c>
      <c r="AB47" s="12">
        <v>4692.6499999999996</v>
      </c>
      <c r="AC47" s="11" t="s">
        <v>43</v>
      </c>
      <c r="AD47" s="11" t="s">
        <v>44</v>
      </c>
      <c r="AE47" s="11">
        <v>99999</v>
      </c>
      <c r="AF47" s="11" t="s">
        <v>45</v>
      </c>
      <c r="AG47" s="11">
        <v>96895768961</v>
      </c>
      <c r="AH47" s="12">
        <v>700</v>
      </c>
    </row>
    <row r="48" spans="1:34" ht="14.45" x14ac:dyDescent="0.3">
      <c r="A48" s="11" t="s">
        <v>34</v>
      </c>
      <c r="B48" s="11" t="s">
        <v>96</v>
      </c>
      <c r="C48" s="11">
        <v>1000</v>
      </c>
      <c r="D48" s="11">
        <v>1400000134</v>
      </c>
      <c r="E48" s="11" t="s">
        <v>53</v>
      </c>
      <c r="F48" s="11" t="s">
        <v>52</v>
      </c>
      <c r="G48" s="12">
        <v>500</v>
      </c>
      <c r="H48" s="11" t="s">
        <v>38</v>
      </c>
      <c r="I48" s="12">
        <v>12</v>
      </c>
      <c r="J48" s="12">
        <v>6000</v>
      </c>
      <c r="K48" s="12">
        <v>2.1</v>
      </c>
      <c r="L48" s="12">
        <v>266564.25</v>
      </c>
      <c r="M48" s="12">
        <v>3105</v>
      </c>
      <c r="N48" s="11">
        <v>20049766</v>
      </c>
      <c r="O48" s="11" t="s">
        <v>39</v>
      </c>
      <c r="P48" s="10">
        <v>90058569</v>
      </c>
      <c r="Q48" s="3">
        <v>44589</v>
      </c>
      <c r="R48" s="11" t="s">
        <v>314</v>
      </c>
      <c r="S48" s="11" t="s">
        <v>315</v>
      </c>
      <c r="T48" s="11" t="s">
        <v>40</v>
      </c>
      <c r="U48" s="11" t="s">
        <v>41</v>
      </c>
      <c r="V48" s="11" t="s">
        <v>335</v>
      </c>
      <c r="W48" s="12">
        <v>44589</v>
      </c>
      <c r="X48" s="11" t="s">
        <v>42</v>
      </c>
      <c r="Y48" s="12">
        <v>2800</v>
      </c>
      <c r="Z48" s="12">
        <v>2800</v>
      </c>
      <c r="AA48" s="12">
        <v>265499.71000000002</v>
      </c>
      <c r="AB48" s="12">
        <v>3092.6</v>
      </c>
      <c r="AC48" s="11" t="s">
        <v>43</v>
      </c>
      <c r="AD48" s="11" t="s">
        <v>44</v>
      </c>
      <c r="AE48" s="11">
        <v>99999</v>
      </c>
      <c r="AF48" s="11" t="s">
        <v>45</v>
      </c>
      <c r="AG48" s="11">
        <v>96895768961</v>
      </c>
      <c r="AH48" s="12">
        <v>500</v>
      </c>
    </row>
    <row r="49" spans="1:34" ht="14.45" x14ac:dyDescent="0.3">
      <c r="A49" s="11" t="s">
        <v>34</v>
      </c>
      <c r="B49" s="11" t="s">
        <v>96</v>
      </c>
      <c r="C49" s="11">
        <v>1000</v>
      </c>
      <c r="D49" s="11">
        <v>1400000129</v>
      </c>
      <c r="E49" s="11" t="s">
        <v>36</v>
      </c>
      <c r="F49" s="11" t="s">
        <v>37</v>
      </c>
      <c r="G49" s="12">
        <v>150</v>
      </c>
      <c r="H49" s="11" t="s">
        <v>38</v>
      </c>
      <c r="I49" s="12">
        <v>144</v>
      </c>
      <c r="J49" s="12">
        <v>21600</v>
      </c>
      <c r="K49" s="12">
        <v>1.512</v>
      </c>
      <c r="L49" s="12">
        <v>257292.45</v>
      </c>
      <c r="M49" s="12">
        <v>2997</v>
      </c>
      <c r="N49" s="11">
        <v>20049766</v>
      </c>
      <c r="O49" s="11" t="s">
        <v>39</v>
      </c>
      <c r="P49" s="10">
        <v>90058570</v>
      </c>
      <c r="Q49" s="3">
        <v>44589</v>
      </c>
      <c r="R49" s="11" t="s">
        <v>314</v>
      </c>
      <c r="S49" s="11" t="s">
        <v>315</v>
      </c>
      <c r="T49" s="11" t="s">
        <v>40</v>
      </c>
      <c r="U49" s="11" t="s">
        <v>41</v>
      </c>
      <c r="V49" s="11" t="s">
        <v>336</v>
      </c>
      <c r="W49" s="12">
        <v>44589</v>
      </c>
      <c r="X49" s="11" t="s">
        <v>42</v>
      </c>
      <c r="Y49" s="12">
        <v>2160</v>
      </c>
      <c r="Z49" s="12">
        <v>2160</v>
      </c>
      <c r="AA49" s="12">
        <v>169559.76</v>
      </c>
      <c r="AB49" s="12">
        <v>1975.07</v>
      </c>
      <c r="AC49" s="11" t="s">
        <v>43</v>
      </c>
      <c r="AD49" s="11" t="s">
        <v>44</v>
      </c>
      <c r="AE49" s="11">
        <v>99999</v>
      </c>
      <c r="AF49" s="11" t="s">
        <v>45</v>
      </c>
      <c r="AG49" s="11">
        <v>96895768961</v>
      </c>
      <c r="AH49" s="12">
        <v>150</v>
      </c>
    </row>
    <row r="50" spans="1:34" ht="14.45" x14ac:dyDescent="0.3">
      <c r="A50" s="11" t="s">
        <v>34</v>
      </c>
      <c r="B50" s="11" t="s">
        <v>96</v>
      </c>
      <c r="C50" s="11">
        <v>1000</v>
      </c>
      <c r="D50" s="11">
        <v>1400000115</v>
      </c>
      <c r="E50" s="11" t="s">
        <v>46</v>
      </c>
      <c r="F50" s="11" t="s">
        <v>37</v>
      </c>
      <c r="G50" s="12">
        <v>250</v>
      </c>
      <c r="H50" s="11" t="s">
        <v>38</v>
      </c>
      <c r="I50" s="12">
        <v>144</v>
      </c>
      <c r="J50" s="12">
        <v>36000</v>
      </c>
      <c r="K50" s="12">
        <v>2.52</v>
      </c>
      <c r="L50" s="12">
        <v>342970.75</v>
      </c>
      <c r="M50" s="12">
        <v>3995</v>
      </c>
      <c r="N50" s="11">
        <v>20049766</v>
      </c>
      <c r="O50" s="11" t="s">
        <v>39</v>
      </c>
      <c r="P50" s="10">
        <v>90058570</v>
      </c>
      <c r="Q50" s="3">
        <v>44589</v>
      </c>
      <c r="R50" s="11" t="s">
        <v>314</v>
      </c>
      <c r="S50" s="11" t="s">
        <v>315</v>
      </c>
      <c r="T50" s="11" t="s">
        <v>40</v>
      </c>
      <c r="U50" s="11" t="s">
        <v>41</v>
      </c>
      <c r="V50" s="11" t="s">
        <v>336</v>
      </c>
      <c r="W50" s="12">
        <v>44589</v>
      </c>
      <c r="X50" s="11" t="s">
        <v>42</v>
      </c>
      <c r="Y50" s="12">
        <v>3600</v>
      </c>
      <c r="Z50" s="12">
        <v>3600</v>
      </c>
      <c r="AA50" s="12">
        <v>314279.67999999999</v>
      </c>
      <c r="AB50" s="12">
        <v>3660.8</v>
      </c>
      <c r="AC50" s="11" t="s">
        <v>43</v>
      </c>
      <c r="AD50" s="11" t="s">
        <v>44</v>
      </c>
      <c r="AE50" s="11">
        <v>99999</v>
      </c>
      <c r="AF50" s="11" t="s">
        <v>45</v>
      </c>
      <c r="AG50" s="11">
        <v>96895768961</v>
      </c>
      <c r="AH50" s="12">
        <v>250</v>
      </c>
    </row>
    <row r="51" spans="1:34" ht="14.45" x14ac:dyDescent="0.3">
      <c r="A51" s="11" t="s">
        <v>34</v>
      </c>
      <c r="B51" s="11" t="s">
        <v>96</v>
      </c>
      <c r="C51" s="11">
        <v>1000</v>
      </c>
      <c r="D51" s="11">
        <v>1400000117</v>
      </c>
      <c r="E51" s="11" t="s">
        <v>47</v>
      </c>
      <c r="F51" s="11" t="s">
        <v>37</v>
      </c>
      <c r="G51" s="12">
        <v>16</v>
      </c>
      <c r="H51" s="11" t="s">
        <v>38</v>
      </c>
      <c r="I51" s="12">
        <v>144</v>
      </c>
      <c r="J51" s="12">
        <v>2304</v>
      </c>
      <c r="K51" s="12">
        <v>0.18429999999999999</v>
      </c>
      <c r="L51" s="12">
        <v>21963.86</v>
      </c>
      <c r="M51" s="12">
        <v>255.84</v>
      </c>
      <c r="N51" s="11">
        <v>20049766</v>
      </c>
      <c r="O51" s="11" t="s">
        <v>39</v>
      </c>
      <c r="P51" s="10">
        <v>90058570</v>
      </c>
      <c r="Q51" s="3">
        <v>44589</v>
      </c>
      <c r="R51" s="11" t="s">
        <v>314</v>
      </c>
      <c r="S51" s="11" t="s">
        <v>315</v>
      </c>
      <c r="T51" s="11" t="s">
        <v>40</v>
      </c>
      <c r="U51" s="11" t="s">
        <v>41</v>
      </c>
      <c r="V51" s="11" t="s">
        <v>336</v>
      </c>
      <c r="W51" s="12">
        <v>44589</v>
      </c>
      <c r="X51" s="11" t="s">
        <v>42</v>
      </c>
      <c r="Y51" s="12">
        <v>230.4</v>
      </c>
      <c r="Z51" s="12">
        <v>230.4</v>
      </c>
      <c r="AA51" s="12">
        <v>21634.2</v>
      </c>
      <c r="AB51" s="12">
        <v>252</v>
      </c>
      <c r="AC51" s="11" t="s">
        <v>43</v>
      </c>
      <c r="AD51" s="11" t="s">
        <v>44</v>
      </c>
      <c r="AE51" s="11">
        <v>99999</v>
      </c>
      <c r="AF51" s="11" t="s">
        <v>45</v>
      </c>
      <c r="AG51" s="11">
        <v>96895768961</v>
      </c>
      <c r="AH51" s="12">
        <v>16</v>
      </c>
    </row>
    <row r="52" spans="1:34" ht="14.45" x14ac:dyDescent="0.3">
      <c r="A52" s="11" t="s">
        <v>34</v>
      </c>
      <c r="B52" s="11" t="s">
        <v>96</v>
      </c>
      <c r="C52" s="11">
        <v>1000</v>
      </c>
      <c r="D52" s="11">
        <v>1400000116</v>
      </c>
      <c r="E52" s="11" t="s">
        <v>54</v>
      </c>
      <c r="F52" s="11" t="s">
        <v>37</v>
      </c>
      <c r="G52" s="12">
        <v>50</v>
      </c>
      <c r="H52" s="11" t="s">
        <v>38</v>
      </c>
      <c r="I52" s="12">
        <v>144</v>
      </c>
      <c r="J52" s="12">
        <v>7200</v>
      </c>
      <c r="K52" s="12">
        <v>0.64800000000000002</v>
      </c>
      <c r="L52" s="12">
        <v>68637.08</v>
      </c>
      <c r="M52" s="12">
        <v>799.5</v>
      </c>
      <c r="N52" s="11">
        <v>20049766</v>
      </c>
      <c r="O52" s="11" t="s">
        <v>39</v>
      </c>
      <c r="P52" s="10">
        <v>90058570</v>
      </c>
      <c r="Q52" s="3">
        <v>44589</v>
      </c>
      <c r="R52" s="11" t="s">
        <v>314</v>
      </c>
      <c r="S52" s="11" t="s">
        <v>315</v>
      </c>
      <c r="T52" s="11" t="s">
        <v>40</v>
      </c>
      <c r="U52" s="11" t="s">
        <v>41</v>
      </c>
      <c r="V52" s="11" t="s">
        <v>336</v>
      </c>
      <c r="W52" s="12">
        <v>44589</v>
      </c>
      <c r="X52" s="11" t="s">
        <v>42</v>
      </c>
      <c r="Y52" s="12">
        <v>720</v>
      </c>
      <c r="Z52" s="12">
        <v>720</v>
      </c>
      <c r="AA52" s="12">
        <v>68328.02</v>
      </c>
      <c r="AB52" s="12">
        <v>795.9</v>
      </c>
      <c r="AC52" s="11" t="s">
        <v>43</v>
      </c>
      <c r="AD52" s="11" t="s">
        <v>44</v>
      </c>
      <c r="AE52" s="11">
        <v>99999</v>
      </c>
      <c r="AF52" s="11" t="s">
        <v>45</v>
      </c>
      <c r="AG52" s="11">
        <v>96895768961</v>
      </c>
      <c r="AH52" s="12">
        <v>50</v>
      </c>
    </row>
    <row r="53" spans="1:34" ht="14.45" x14ac:dyDescent="0.3">
      <c r="A53" s="11" t="s">
        <v>34</v>
      </c>
      <c r="B53" s="11" t="s">
        <v>96</v>
      </c>
      <c r="C53" s="11">
        <v>1000</v>
      </c>
      <c r="D53" s="11">
        <v>1400000181</v>
      </c>
      <c r="E53" s="11" t="s">
        <v>55</v>
      </c>
      <c r="F53" s="11" t="s">
        <v>37</v>
      </c>
      <c r="G53" s="12">
        <v>100</v>
      </c>
      <c r="H53" s="11" t="s">
        <v>38</v>
      </c>
      <c r="I53" s="12">
        <v>144</v>
      </c>
      <c r="J53" s="12">
        <v>14400</v>
      </c>
      <c r="K53" s="12">
        <v>0.86399999999999999</v>
      </c>
      <c r="L53" s="12">
        <v>104822.85</v>
      </c>
      <c r="M53" s="12">
        <v>1221</v>
      </c>
      <c r="N53" s="11">
        <v>20049766</v>
      </c>
      <c r="O53" s="11" t="s">
        <v>39</v>
      </c>
      <c r="P53" s="10">
        <v>90058570</v>
      </c>
      <c r="Q53" s="3">
        <v>44589</v>
      </c>
      <c r="R53" s="11" t="s">
        <v>314</v>
      </c>
      <c r="S53" s="11" t="s">
        <v>315</v>
      </c>
      <c r="T53" s="11" t="s">
        <v>40</v>
      </c>
      <c r="U53" s="11" t="s">
        <v>41</v>
      </c>
      <c r="V53" s="11" t="s">
        <v>336</v>
      </c>
      <c r="W53" s="12">
        <v>44589</v>
      </c>
      <c r="X53" s="11" t="s">
        <v>42</v>
      </c>
      <c r="Y53" s="12">
        <v>1100</v>
      </c>
      <c r="Z53" s="12">
        <v>1100</v>
      </c>
      <c r="AA53" s="12">
        <v>82223.7</v>
      </c>
      <c r="AB53" s="12">
        <v>957.76</v>
      </c>
      <c r="AC53" s="11" t="s">
        <v>43</v>
      </c>
      <c r="AD53" s="11" t="s">
        <v>44</v>
      </c>
      <c r="AE53" s="11">
        <v>99999</v>
      </c>
      <c r="AF53" s="11" t="s">
        <v>45</v>
      </c>
      <c r="AG53" s="11">
        <v>96895768961</v>
      </c>
      <c r="AH53" s="12">
        <v>100</v>
      </c>
    </row>
    <row r="54" spans="1:34" ht="14.45" x14ac:dyDescent="0.3">
      <c r="A54" s="11" t="s">
        <v>34</v>
      </c>
      <c r="B54" s="11" t="s">
        <v>96</v>
      </c>
      <c r="C54" s="11">
        <v>1000</v>
      </c>
      <c r="D54" s="11">
        <v>1400000117</v>
      </c>
      <c r="E54" s="11" t="s">
        <v>47</v>
      </c>
      <c r="F54" s="11" t="s">
        <v>37</v>
      </c>
      <c r="G54" s="12">
        <v>32</v>
      </c>
      <c r="H54" s="11" t="s">
        <v>38</v>
      </c>
      <c r="I54" s="12">
        <v>144</v>
      </c>
      <c r="J54" s="12">
        <v>4608</v>
      </c>
      <c r="K54" s="12">
        <v>0.36859999999999998</v>
      </c>
      <c r="L54" s="12">
        <v>43927.73</v>
      </c>
      <c r="M54" s="12">
        <v>511.68</v>
      </c>
      <c r="N54" s="11">
        <v>20049766</v>
      </c>
      <c r="O54" s="11" t="s">
        <v>39</v>
      </c>
      <c r="P54" s="10">
        <v>90058571</v>
      </c>
      <c r="Q54" s="3">
        <v>44589</v>
      </c>
      <c r="R54" s="11" t="s">
        <v>314</v>
      </c>
      <c r="S54" s="11" t="s">
        <v>315</v>
      </c>
      <c r="T54" s="11" t="s">
        <v>40</v>
      </c>
      <c r="U54" s="11" t="s">
        <v>41</v>
      </c>
      <c r="V54" s="11" t="s">
        <v>337</v>
      </c>
      <c r="W54" s="12">
        <v>44589</v>
      </c>
      <c r="X54" s="11" t="s">
        <v>42</v>
      </c>
      <c r="Y54" s="12">
        <v>460.8</v>
      </c>
      <c r="Z54" s="12">
        <v>460.8</v>
      </c>
      <c r="AA54" s="12">
        <v>43269.26</v>
      </c>
      <c r="AB54" s="12">
        <v>504.01</v>
      </c>
      <c r="AC54" s="11" t="s">
        <v>43</v>
      </c>
      <c r="AD54" s="11" t="s">
        <v>44</v>
      </c>
      <c r="AE54" s="11">
        <v>99999</v>
      </c>
      <c r="AF54" s="11" t="s">
        <v>45</v>
      </c>
      <c r="AG54" s="11">
        <v>96895768961</v>
      </c>
      <c r="AH54" s="12">
        <v>32</v>
      </c>
    </row>
    <row r="55" spans="1:34" ht="14.45" x14ac:dyDescent="0.3">
      <c r="A55" s="11" t="s">
        <v>34</v>
      </c>
      <c r="B55" s="11" t="s">
        <v>96</v>
      </c>
      <c r="C55" s="11">
        <v>1000</v>
      </c>
      <c r="D55" s="11">
        <v>1400000161</v>
      </c>
      <c r="E55" s="11" t="s">
        <v>48</v>
      </c>
      <c r="F55" s="11" t="s">
        <v>49</v>
      </c>
      <c r="G55" s="12">
        <v>600</v>
      </c>
      <c r="H55" s="11" t="s">
        <v>38</v>
      </c>
      <c r="I55" s="12">
        <v>12</v>
      </c>
      <c r="J55" s="12">
        <v>7200</v>
      </c>
      <c r="K55" s="12">
        <v>2.8079999999999998</v>
      </c>
      <c r="L55" s="12">
        <v>326058.3</v>
      </c>
      <c r="M55" s="12">
        <v>3798</v>
      </c>
      <c r="N55" s="11">
        <v>20049766</v>
      </c>
      <c r="O55" s="11" t="s">
        <v>39</v>
      </c>
      <c r="P55" s="10">
        <v>90058571</v>
      </c>
      <c r="Q55" s="3">
        <v>44589</v>
      </c>
      <c r="R55" s="11" t="s">
        <v>314</v>
      </c>
      <c r="S55" s="11" t="s">
        <v>315</v>
      </c>
      <c r="T55" s="11" t="s">
        <v>40</v>
      </c>
      <c r="U55" s="11" t="s">
        <v>41</v>
      </c>
      <c r="V55" s="11" t="s">
        <v>337</v>
      </c>
      <c r="W55" s="12">
        <v>44589</v>
      </c>
      <c r="X55" s="11" t="s">
        <v>42</v>
      </c>
      <c r="Y55" s="12">
        <v>3420</v>
      </c>
      <c r="Z55" s="12">
        <v>3420</v>
      </c>
      <c r="AA55" s="12">
        <v>341064.02</v>
      </c>
      <c r="AB55" s="12">
        <v>3972.79</v>
      </c>
      <c r="AC55" s="11" t="s">
        <v>43</v>
      </c>
      <c r="AD55" s="11" t="s">
        <v>44</v>
      </c>
      <c r="AE55" s="11">
        <v>99999</v>
      </c>
      <c r="AF55" s="11" t="s">
        <v>45</v>
      </c>
      <c r="AG55" s="11">
        <v>96895768961</v>
      </c>
      <c r="AH55" s="12">
        <v>600</v>
      </c>
    </row>
    <row r="56" spans="1:34" ht="14.45" x14ac:dyDescent="0.3">
      <c r="A56" s="11" t="s">
        <v>34</v>
      </c>
      <c r="B56" s="11" t="s">
        <v>96</v>
      </c>
      <c r="C56" s="11">
        <v>1000</v>
      </c>
      <c r="D56" s="11">
        <v>1400000160</v>
      </c>
      <c r="E56" s="11" t="s">
        <v>50</v>
      </c>
      <c r="F56" s="11" t="s">
        <v>49</v>
      </c>
      <c r="G56" s="12">
        <v>400</v>
      </c>
      <c r="H56" s="11" t="s">
        <v>38</v>
      </c>
      <c r="I56" s="12">
        <v>12</v>
      </c>
      <c r="J56" s="12">
        <v>4800</v>
      </c>
      <c r="K56" s="12">
        <v>1.8720000000000001</v>
      </c>
      <c r="L56" s="12">
        <v>217372.2</v>
      </c>
      <c r="M56" s="12">
        <v>2532</v>
      </c>
      <c r="N56" s="11">
        <v>20049766</v>
      </c>
      <c r="O56" s="11" t="s">
        <v>39</v>
      </c>
      <c r="P56" s="10">
        <v>90058571</v>
      </c>
      <c r="Q56" s="3">
        <v>44589</v>
      </c>
      <c r="R56" s="11" t="s">
        <v>314</v>
      </c>
      <c r="S56" s="11" t="s">
        <v>315</v>
      </c>
      <c r="T56" s="11" t="s">
        <v>40</v>
      </c>
      <c r="U56" s="11" t="s">
        <v>41</v>
      </c>
      <c r="V56" s="11" t="s">
        <v>337</v>
      </c>
      <c r="W56" s="12">
        <v>44589</v>
      </c>
      <c r="X56" s="11" t="s">
        <v>42</v>
      </c>
      <c r="Y56" s="12">
        <v>2280</v>
      </c>
      <c r="Z56" s="12">
        <v>2280</v>
      </c>
      <c r="AA56" s="12">
        <v>221567.69</v>
      </c>
      <c r="AB56" s="12">
        <v>2580.87</v>
      </c>
      <c r="AC56" s="11" t="s">
        <v>43</v>
      </c>
      <c r="AD56" s="11" t="s">
        <v>44</v>
      </c>
      <c r="AE56" s="11">
        <v>99999</v>
      </c>
      <c r="AF56" s="11" t="s">
        <v>45</v>
      </c>
      <c r="AG56" s="11">
        <v>96895768961</v>
      </c>
      <c r="AH56" s="12">
        <v>400</v>
      </c>
    </row>
    <row r="57" spans="1:34" ht="14.45" x14ac:dyDescent="0.3">
      <c r="A57" s="11" t="s">
        <v>126</v>
      </c>
      <c r="B57" s="11" t="s">
        <v>97</v>
      </c>
      <c r="C57" s="11">
        <v>1000</v>
      </c>
      <c r="D57" s="11">
        <v>1400000129</v>
      </c>
      <c r="E57" s="11" t="s">
        <v>36</v>
      </c>
      <c r="F57" s="11" t="s">
        <v>37</v>
      </c>
      <c r="G57" s="12">
        <v>200</v>
      </c>
      <c r="H57" s="11" t="s">
        <v>38</v>
      </c>
      <c r="I57" s="12">
        <v>144</v>
      </c>
      <c r="J57" s="12">
        <v>28800</v>
      </c>
      <c r="K57" s="12">
        <v>2.016</v>
      </c>
      <c r="L57" s="12">
        <v>271972.8</v>
      </c>
      <c r="M57" s="12">
        <v>3168</v>
      </c>
      <c r="N57" s="11">
        <v>20049752</v>
      </c>
      <c r="O57" s="11" t="s">
        <v>39</v>
      </c>
      <c r="P57" s="10">
        <v>90058576</v>
      </c>
      <c r="Q57" s="3">
        <v>44589</v>
      </c>
      <c r="R57" s="11" t="s">
        <v>314</v>
      </c>
      <c r="S57" s="11" t="s">
        <v>333</v>
      </c>
      <c r="T57" s="11" t="s">
        <v>98</v>
      </c>
      <c r="U57" s="11" t="s">
        <v>41</v>
      </c>
      <c r="V57" s="11" t="s">
        <v>338</v>
      </c>
      <c r="W57" s="12">
        <v>44589</v>
      </c>
      <c r="X57" s="11" t="s">
        <v>42</v>
      </c>
      <c r="Y57" s="12">
        <v>2800</v>
      </c>
      <c r="Z57" s="12">
        <v>2800</v>
      </c>
      <c r="AA57" s="12">
        <v>225792.37</v>
      </c>
      <c r="AB57" s="12">
        <v>2630.08</v>
      </c>
      <c r="AC57" s="11" t="s">
        <v>99</v>
      </c>
      <c r="AD57" s="11" t="s">
        <v>100</v>
      </c>
      <c r="AE57" s="11">
        <v>99999</v>
      </c>
      <c r="AF57" s="11" t="s">
        <v>45</v>
      </c>
      <c r="AG57" s="11">
        <v>966544090499</v>
      </c>
      <c r="AH57" s="12">
        <v>200</v>
      </c>
    </row>
    <row r="58" spans="1:34" ht="14.45" x14ac:dyDescent="0.3">
      <c r="A58" s="11" t="s">
        <v>126</v>
      </c>
      <c r="B58" s="11" t="s">
        <v>97</v>
      </c>
      <c r="C58" s="11">
        <v>1000</v>
      </c>
      <c r="D58" s="11">
        <v>1400000115</v>
      </c>
      <c r="E58" s="11" t="s">
        <v>46</v>
      </c>
      <c r="F58" s="11" t="s">
        <v>37</v>
      </c>
      <c r="G58" s="12">
        <v>175</v>
      </c>
      <c r="H58" s="11" t="s">
        <v>38</v>
      </c>
      <c r="I58" s="12">
        <v>144</v>
      </c>
      <c r="J58" s="12">
        <v>25200</v>
      </c>
      <c r="K58" s="12">
        <v>1.764</v>
      </c>
      <c r="L58" s="12">
        <v>237976.2</v>
      </c>
      <c r="M58" s="12">
        <v>2772</v>
      </c>
      <c r="N58" s="11">
        <v>20049752</v>
      </c>
      <c r="O58" s="11" t="s">
        <v>39</v>
      </c>
      <c r="P58" s="10">
        <v>90058576</v>
      </c>
      <c r="Q58" s="3">
        <v>44589</v>
      </c>
      <c r="R58" s="11" t="s">
        <v>314</v>
      </c>
      <c r="S58" s="11" t="s">
        <v>333</v>
      </c>
      <c r="T58" s="11" t="s">
        <v>98</v>
      </c>
      <c r="U58" s="11" t="s">
        <v>41</v>
      </c>
      <c r="V58" s="11" t="s">
        <v>338</v>
      </c>
      <c r="W58" s="12">
        <v>44589</v>
      </c>
      <c r="X58" s="11" t="s">
        <v>42</v>
      </c>
      <c r="Y58" s="12">
        <v>2450</v>
      </c>
      <c r="Z58" s="12">
        <v>2450</v>
      </c>
      <c r="AA58" s="12">
        <v>219995.78</v>
      </c>
      <c r="AB58" s="12">
        <v>2562.56</v>
      </c>
      <c r="AC58" s="11" t="s">
        <v>99</v>
      </c>
      <c r="AD58" s="11" t="s">
        <v>100</v>
      </c>
      <c r="AE58" s="11">
        <v>99999</v>
      </c>
      <c r="AF58" s="11" t="s">
        <v>45</v>
      </c>
      <c r="AG58" s="11">
        <v>966544090499</v>
      </c>
      <c r="AH58" s="12">
        <v>175</v>
      </c>
    </row>
    <row r="59" spans="1:34" ht="14.45" x14ac:dyDescent="0.3">
      <c r="A59" s="11" t="s">
        <v>126</v>
      </c>
      <c r="B59" s="11" t="s">
        <v>97</v>
      </c>
      <c r="C59" s="11">
        <v>1000</v>
      </c>
      <c r="D59" s="11">
        <v>1400000140</v>
      </c>
      <c r="E59" s="11" t="s">
        <v>91</v>
      </c>
      <c r="F59" s="11" t="s">
        <v>52</v>
      </c>
      <c r="G59" s="12">
        <v>150</v>
      </c>
      <c r="H59" s="11" t="s">
        <v>38</v>
      </c>
      <c r="I59" s="12">
        <v>24</v>
      </c>
      <c r="J59" s="12">
        <v>3600</v>
      </c>
      <c r="K59" s="12">
        <v>0.54</v>
      </c>
      <c r="L59" s="12">
        <v>65546.48</v>
      </c>
      <c r="M59" s="12">
        <v>763.5</v>
      </c>
      <c r="N59" s="11">
        <v>20049752</v>
      </c>
      <c r="O59" s="11" t="s">
        <v>39</v>
      </c>
      <c r="P59" s="10">
        <v>90058576</v>
      </c>
      <c r="Q59" s="3">
        <v>44589</v>
      </c>
      <c r="R59" s="11" t="s">
        <v>314</v>
      </c>
      <c r="S59" s="11" t="s">
        <v>333</v>
      </c>
      <c r="T59" s="11" t="s">
        <v>98</v>
      </c>
      <c r="U59" s="11" t="s">
        <v>41</v>
      </c>
      <c r="V59" s="11" t="s">
        <v>338</v>
      </c>
      <c r="W59" s="12">
        <v>44589</v>
      </c>
      <c r="X59" s="11" t="s">
        <v>42</v>
      </c>
      <c r="Y59" s="12">
        <v>675</v>
      </c>
      <c r="Z59" s="12">
        <v>675</v>
      </c>
      <c r="AA59" s="12">
        <v>65555.92</v>
      </c>
      <c r="AB59" s="12">
        <v>763.61</v>
      </c>
      <c r="AC59" s="11" t="s">
        <v>99</v>
      </c>
      <c r="AD59" s="11" t="s">
        <v>100</v>
      </c>
      <c r="AE59" s="11">
        <v>99999</v>
      </c>
      <c r="AF59" s="11" t="s">
        <v>45</v>
      </c>
      <c r="AG59" s="11">
        <v>966544090499</v>
      </c>
      <c r="AH59" s="12">
        <v>150</v>
      </c>
    </row>
    <row r="60" spans="1:34" ht="14.45" x14ac:dyDescent="0.3">
      <c r="A60" s="11" t="s">
        <v>126</v>
      </c>
      <c r="B60" s="11" t="s">
        <v>97</v>
      </c>
      <c r="C60" s="11">
        <v>1000</v>
      </c>
      <c r="D60" s="11">
        <v>1400000132</v>
      </c>
      <c r="E60" s="11" t="s">
        <v>51</v>
      </c>
      <c r="F60" s="11" t="s">
        <v>52</v>
      </c>
      <c r="G60" s="12">
        <v>100</v>
      </c>
      <c r="H60" s="11" t="s">
        <v>38</v>
      </c>
      <c r="I60" s="12">
        <v>12</v>
      </c>
      <c r="J60" s="12">
        <v>1200</v>
      </c>
      <c r="K60" s="12">
        <v>0.42</v>
      </c>
      <c r="L60" s="12">
        <v>53398.7</v>
      </c>
      <c r="M60" s="12">
        <v>622</v>
      </c>
      <c r="N60" s="11">
        <v>20049752</v>
      </c>
      <c r="O60" s="11" t="s">
        <v>39</v>
      </c>
      <c r="P60" s="10">
        <v>90058576</v>
      </c>
      <c r="Q60" s="3">
        <v>44589</v>
      </c>
      <c r="R60" s="11" t="s">
        <v>314</v>
      </c>
      <c r="S60" s="11" t="s">
        <v>333</v>
      </c>
      <c r="T60" s="11" t="s">
        <v>98</v>
      </c>
      <c r="U60" s="11" t="s">
        <v>41</v>
      </c>
      <c r="V60" s="11" t="s">
        <v>338</v>
      </c>
      <c r="W60" s="12">
        <v>44589</v>
      </c>
      <c r="X60" s="11" t="s">
        <v>42</v>
      </c>
      <c r="Y60" s="12">
        <v>550</v>
      </c>
      <c r="Z60" s="12">
        <v>550</v>
      </c>
      <c r="AA60" s="12">
        <v>57564.14</v>
      </c>
      <c r="AB60" s="12">
        <v>670.52</v>
      </c>
      <c r="AC60" s="11" t="s">
        <v>99</v>
      </c>
      <c r="AD60" s="11" t="s">
        <v>100</v>
      </c>
      <c r="AE60" s="11">
        <v>99999</v>
      </c>
      <c r="AF60" s="11" t="s">
        <v>45</v>
      </c>
      <c r="AG60" s="11">
        <v>966544090499</v>
      </c>
      <c r="AH60" s="12">
        <v>100</v>
      </c>
    </row>
    <row r="61" spans="1:34" ht="14.45" x14ac:dyDescent="0.3">
      <c r="A61" s="11" t="s">
        <v>126</v>
      </c>
      <c r="B61" s="11" t="s">
        <v>97</v>
      </c>
      <c r="C61" s="11">
        <v>1000</v>
      </c>
      <c r="D61" s="11">
        <v>1400000134</v>
      </c>
      <c r="E61" s="11" t="s">
        <v>53</v>
      </c>
      <c r="F61" s="11" t="s">
        <v>52</v>
      </c>
      <c r="G61" s="12">
        <v>100</v>
      </c>
      <c r="H61" s="11" t="s">
        <v>38</v>
      </c>
      <c r="I61" s="12">
        <v>12</v>
      </c>
      <c r="J61" s="12">
        <v>1200</v>
      </c>
      <c r="K61" s="12">
        <v>0.42</v>
      </c>
      <c r="L61" s="12">
        <v>53398.7</v>
      </c>
      <c r="M61" s="12">
        <v>622</v>
      </c>
      <c r="N61" s="11">
        <v>20049752</v>
      </c>
      <c r="O61" s="11" t="s">
        <v>39</v>
      </c>
      <c r="P61" s="10">
        <v>90058576</v>
      </c>
      <c r="Q61" s="3">
        <v>44589</v>
      </c>
      <c r="R61" s="11" t="s">
        <v>314</v>
      </c>
      <c r="S61" s="11" t="s">
        <v>333</v>
      </c>
      <c r="T61" s="11" t="s">
        <v>98</v>
      </c>
      <c r="U61" s="11" t="s">
        <v>41</v>
      </c>
      <c r="V61" s="11" t="s">
        <v>338</v>
      </c>
      <c r="W61" s="12">
        <v>44589</v>
      </c>
      <c r="X61" s="11" t="s">
        <v>42</v>
      </c>
      <c r="Y61" s="12">
        <v>550</v>
      </c>
      <c r="Z61" s="12">
        <v>550</v>
      </c>
      <c r="AA61" s="12">
        <v>53123.98</v>
      </c>
      <c r="AB61" s="12">
        <v>618.79999999999995</v>
      </c>
      <c r="AC61" s="11" t="s">
        <v>99</v>
      </c>
      <c r="AD61" s="11" t="s">
        <v>100</v>
      </c>
      <c r="AE61" s="11">
        <v>99999</v>
      </c>
      <c r="AF61" s="11" t="s">
        <v>45</v>
      </c>
      <c r="AG61" s="11">
        <v>966544090499</v>
      </c>
      <c r="AH61" s="12">
        <v>100</v>
      </c>
    </row>
    <row r="62" spans="1:34" ht="14.45" x14ac:dyDescent="0.3">
      <c r="A62" s="11" t="s">
        <v>34</v>
      </c>
      <c r="B62" s="11" t="s">
        <v>96</v>
      </c>
      <c r="C62" s="11">
        <v>1000</v>
      </c>
      <c r="D62" s="11">
        <v>1400000122</v>
      </c>
      <c r="E62" s="11" t="s">
        <v>59</v>
      </c>
      <c r="F62" s="11" t="s">
        <v>52</v>
      </c>
      <c r="G62" s="12">
        <v>120</v>
      </c>
      <c r="H62" s="11" t="s">
        <v>38</v>
      </c>
      <c r="I62" s="12">
        <v>12</v>
      </c>
      <c r="J62" s="12">
        <v>1440</v>
      </c>
      <c r="K62" s="12">
        <v>0.504</v>
      </c>
      <c r="L62" s="12">
        <v>51406.98</v>
      </c>
      <c r="M62" s="12">
        <v>598.79999999999995</v>
      </c>
      <c r="N62" s="11">
        <v>20049766</v>
      </c>
      <c r="O62" s="11" t="s">
        <v>39</v>
      </c>
      <c r="P62" s="10">
        <v>90058579</v>
      </c>
      <c r="Q62" s="3">
        <v>44589</v>
      </c>
      <c r="R62" s="11" t="s">
        <v>314</v>
      </c>
      <c r="S62" s="11" t="s">
        <v>315</v>
      </c>
      <c r="T62" s="11" t="s">
        <v>40</v>
      </c>
      <c r="U62" s="11" t="s">
        <v>41</v>
      </c>
      <c r="V62" s="11" t="s">
        <v>339</v>
      </c>
      <c r="W62" s="12">
        <v>44589</v>
      </c>
      <c r="X62" s="11" t="s">
        <v>42</v>
      </c>
      <c r="Y62" s="12">
        <v>540</v>
      </c>
      <c r="Z62" s="12">
        <v>540</v>
      </c>
      <c r="AA62" s="12">
        <v>52243.16</v>
      </c>
      <c r="AB62" s="12">
        <v>608.54</v>
      </c>
      <c r="AC62" s="11" t="s">
        <v>43</v>
      </c>
      <c r="AD62" s="11" t="s">
        <v>44</v>
      </c>
      <c r="AE62" s="11">
        <v>99999</v>
      </c>
      <c r="AF62" s="11" t="s">
        <v>45</v>
      </c>
      <c r="AG62" s="11">
        <v>96895768961</v>
      </c>
      <c r="AH62" s="12">
        <v>120</v>
      </c>
    </row>
    <row r="63" spans="1:34" ht="14.45" x14ac:dyDescent="0.3">
      <c r="A63" s="11" t="s">
        <v>34</v>
      </c>
      <c r="B63" s="11" t="s">
        <v>96</v>
      </c>
      <c r="C63" s="11">
        <v>1000</v>
      </c>
      <c r="D63" s="11">
        <v>1400000124</v>
      </c>
      <c r="E63" s="11" t="s">
        <v>56</v>
      </c>
      <c r="F63" s="11" t="s">
        <v>57</v>
      </c>
      <c r="G63" s="12">
        <v>250</v>
      </c>
      <c r="H63" s="11" t="s">
        <v>38</v>
      </c>
      <c r="I63" s="12">
        <v>48</v>
      </c>
      <c r="J63" s="12">
        <v>12000</v>
      </c>
      <c r="K63" s="12">
        <v>1.8</v>
      </c>
      <c r="L63" s="12">
        <v>250038.13</v>
      </c>
      <c r="M63" s="12">
        <v>2912.5</v>
      </c>
      <c r="N63" s="11">
        <v>20049766</v>
      </c>
      <c r="O63" s="11" t="s">
        <v>39</v>
      </c>
      <c r="P63" s="10">
        <v>90058579</v>
      </c>
      <c r="Q63" s="3">
        <v>44589</v>
      </c>
      <c r="R63" s="11" t="s">
        <v>314</v>
      </c>
      <c r="S63" s="11" t="s">
        <v>315</v>
      </c>
      <c r="T63" s="11" t="s">
        <v>40</v>
      </c>
      <c r="U63" s="11" t="s">
        <v>41</v>
      </c>
      <c r="V63" s="11" t="s">
        <v>339</v>
      </c>
      <c r="W63" s="12">
        <v>44589</v>
      </c>
      <c r="X63" s="11" t="s">
        <v>42</v>
      </c>
      <c r="Y63" s="12">
        <v>2625</v>
      </c>
      <c r="Z63" s="12">
        <v>2625</v>
      </c>
      <c r="AA63" s="12">
        <v>253079.79</v>
      </c>
      <c r="AB63" s="12">
        <v>2947.93</v>
      </c>
      <c r="AC63" s="11" t="s">
        <v>43</v>
      </c>
      <c r="AD63" s="11" t="s">
        <v>44</v>
      </c>
      <c r="AE63" s="11">
        <v>99999</v>
      </c>
      <c r="AF63" s="11" t="s">
        <v>45</v>
      </c>
      <c r="AG63" s="11">
        <v>96895768961</v>
      </c>
      <c r="AH63" s="12">
        <v>250</v>
      </c>
    </row>
    <row r="64" spans="1:34" ht="14.45" x14ac:dyDescent="0.3">
      <c r="A64" s="11" t="s">
        <v>34</v>
      </c>
      <c r="B64" s="11" t="s">
        <v>96</v>
      </c>
      <c r="C64" s="11">
        <v>1000</v>
      </c>
      <c r="D64" s="11">
        <v>1400000228</v>
      </c>
      <c r="E64" s="11" t="s">
        <v>58</v>
      </c>
      <c r="F64" s="11" t="s">
        <v>57</v>
      </c>
      <c r="G64" s="12">
        <v>500</v>
      </c>
      <c r="H64" s="11" t="s">
        <v>38</v>
      </c>
      <c r="I64" s="12">
        <v>24</v>
      </c>
      <c r="J64" s="12">
        <v>12000</v>
      </c>
      <c r="K64" s="12">
        <v>3.6</v>
      </c>
      <c r="L64" s="12">
        <v>476467.5</v>
      </c>
      <c r="M64" s="12">
        <v>5550</v>
      </c>
      <c r="N64" s="11">
        <v>20049766</v>
      </c>
      <c r="O64" s="11" t="s">
        <v>39</v>
      </c>
      <c r="P64" s="10">
        <v>90058579</v>
      </c>
      <c r="Q64" s="3">
        <v>44589</v>
      </c>
      <c r="R64" s="11" t="s">
        <v>314</v>
      </c>
      <c r="S64" s="11" t="s">
        <v>315</v>
      </c>
      <c r="T64" s="11" t="s">
        <v>40</v>
      </c>
      <c r="U64" s="11" t="s">
        <v>41</v>
      </c>
      <c r="V64" s="11" t="s">
        <v>339</v>
      </c>
      <c r="W64" s="12">
        <v>44589</v>
      </c>
      <c r="X64" s="11" t="s">
        <v>42</v>
      </c>
      <c r="Y64" s="12">
        <v>5000</v>
      </c>
      <c r="Z64" s="12">
        <v>5000</v>
      </c>
      <c r="AA64" s="12">
        <v>494640.23</v>
      </c>
      <c r="AB64" s="12">
        <v>5761.68</v>
      </c>
      <c r="AC64" s="11" t="s">
        <v>43</v>
      </c>
      <c r="AD64" s="11" t="s">
        <v>44</v>
      </c>
      <c r="AE64" s="11">
        <v>99999</v>
      </c>
      <c r="AF64" s="11" t="s">
        <v>45</v>
      </c>
      <c r="AG64" s="11">
        <v>96895768961</v>
      </c>
      <c r="AH64" s="12">
        <v>500</v>
      </c>
    </row>
    <row r="65" spans="1:34" ht="14.45" x14ac:dyDescent="0.3">
      <c r="A65" s="11" t="s">
        <v>34</v>
      </c>
      <c r="B65" s="11" t="s">
        <v>96</v>
      </c>
      <c r="C65" s="11">
        <v>1000</v>
      </c>
      <c r="D65" s="11">
        <v>1400000257</v>
      </c>
      <c r="E65" s="11" t="s">
        <v>63</v>
      </c>
      <c r="F65" s="11" t="s">
        <v>57</v>
      </c>
      <c r="G65" s="12">
        <v>300</v>
      </c>
      <c r="H65" s="11" t="s">
        <v>38</v>
      </c>
      <c r="I65" s="12">
        <v>96</v>
      </c>
      <c r="J65" s="12">
        <v>28800</v>
      </c>
      <c r="K65" s="12">
        <v>2.016</v>
      </c>
      <c r="L65" s="12">
        <v>300045.75</v>
      </c>
      <c r="M65" s="12">
        <v>3495</v>
      </c>
      <c r="N65" s="11">
        <v>20049766</v>
      </c>
      <c r="O65" s="11" t="s">
        <v>39</v>
      </c>
      <c r="P65" s="10">
        <v>90058602</v>
      </c>
      <c r="Q65" s="3">
        <v>44589</v>
      </c>
      <c r="R65" s="11" t="s">
        <v>314</v>
      </c>
      <c r="S65" s="11" t="s">
        <v>315</v>
      </c>
      <c r="T65" s="11" t="s">
        <v>40</v>
      </c>
      <c r="U65" s="11" t="s">
        <v>41</v>
      </c>
      <c r="V65" s="11" t="s">
        <v>340</v>
      </c>
      <c r="W65" s="12">
        <v>44589</v>
      </c>
      <c r="X65" s="11" t="s">
        <v>42</v>
      </c>
      <c r="Y65" s="12">
        <v>3150</v>
      </c>
      <c r="Z65" s="12">
        <v>3150</v>
      </c>
      <c r="AA65" s="12">
        <v>309887.59000000003</v>
      </c>
      <c r="AB65" s="12">
        <v>3609.64</v>
      </c>
      <c r="AC65" s="11" t="s">
        <v>43</v>
      </c>
      <c r="AD65" s="11" t="s">
        <v>44</v>
      </c>
      <c r="AE65" s="11">
        <v>99999</v>
      </c>
      <c r="AF65" s="11" t="s">
        <v>45</v>
      </c>
      <c r="AG65" s="11">
        <v>96895768961</v>
      </c>
      <c r="AH65" s="12">
        <v>300</v>
      </c>
    </row>
    <row r="66" spans="1:34" ht="14.45" x14ac:dyDescent="0.3">
      <c r="A66" s="11" t="s">
        <v>34</v>
      </c>
      <c r="B66" s="11" t="s">
        <v>96</v>
      </c>
      <c r="C66" s="11">
        <v>1000</v>
      </c>
      <c r="D66" s="11">
        <v>1400000124</v>
      </c>
      <c r="E66" s="11" t="s">
        <v>56</v>
      </c>
      <c r="F66" s="11" t="s">
        <v>57</v>
      </c>
      <c r="G66" s="12">
        <v>150</v>
      </c>
      <c r="H66" s="11" t="s">
        <v>38</v>
      </c>
      <c r="I66" s="12">
        <v>48</v>
      </c>
      <c r="J66" s="12">
        <v>7200</v>
      </c>
      <c r="K66" s="12">
        <v>1.08</v>
      </c>
      <c r="L66" s="12">
        <v>150022.88</v>
      </c>
      <c r="M66" s="12">
        <v>1747.5</v>
      </c>
      <c r="N66" s="11">
        <v>20049766</v>
      </c>
      <c r="O66" s="11" t="s">
        <v>39</v>
      </c>
      <c r="P66" s="10">
        <v>90058602</v>
      </c>
      <c r="Q66" s="3">
        <v>44589</v>
      </c>
      <c r="R66" s="11" t="s">
        <v>314</v>
      </c>
      <c r="S66" s="11" t="s">
        <v>315</v>
      </c>
      <c r="T66" s="11" t="s">
        <v>40</v>
      </c>
      <c r="U66" s="11" t="s">
        <v>41</v>
      </c>
      <c r="V66" s="11" t="s">
        <v>340</v>
      </c>
      <c r="W66" s="12">
        <v>44589</v>
      </c>
      <c r="X66" s="11" t="s">
        <v>42</v>
      </c>
      <c r="Y66" s="12">
        <v>1575</v>
      </c>
      <c r="Z66" s="12">
        <v>1575</v>
      </c>
      <c r="AA66" s="12">
        <v>151848.04999999999</v>
      </c>
      <c r="AB66" s="12">
        <v>1768.76</v>
      </c>
      <c r="AC66" s="11" t="s">
        <v>43</v>
      </c>
      <c r="AD66" s="11" t="s">
        <v>44</v>
      </c>
      <c r="AE66" s="11">
        <v>99999</v>
      </c>
      <c r="AF66" s="11" t="s">
        <v>45</v>
      </c>
      <c r="AG66" s="11">
        <v>96895768961</v>
      </c>
      <c r="AH66" s="12">
        <v>150</v>
      </c>
    </row>
    <row r="67" spans="1:34" ht="14.45" x14ac:dyDescent="0.3">
      <c r="A67" s="11" t="s">
        <v>34</v>
      </c>
      <c r="B67" s="11" t="s">
        <v>96</v>
      </c>
      <c r="C67" s="11">
        <v>1000</v>
      </c>
      <c r="D67" s="11">
        <v>1400000334</v>
      </c>
      <c r="E67" s="11" t="s">
        <v>64</v>
      </c>
      <c r="F67" s="11" t="s">
        <v>682</v>
      </c>
      <c r="G67" s="12">
        <v>150</v>
      </c>
      <c r="H67" s="11" t="s">
        <v>38</v>
      </c>
      <c r="I67" s="12">
        <v>24</v>
      </c>
      <c r="J67" s="12">
        <v>3600</v>
      </c>
      <c r="K67" s="12">
        <v>0.72</v>
      </c>
      <c r="L67" s="12">
        <v>142940.25</v>
      </c>
      <c r="M67" s="12">
        <v>1665</v>
      </c>
      <c r="N67" s="11">
        <v>20049766</v>
      </c>
      <c r="O67" s="11" t="s">
        <v>39</v>
      </c>
      <c r="P67" s="10">
        <v>90058603</v>
      </c>
      <c r="Q67" s="3">
        <v>44589</v>
      </c>
      <c r="R67" s="11" t="s">
        <v>314</v>
      </c>
      <c r="S67" s="11" t="s">
        <v>315</v>
      </c>
      <c r="T67" s="11" t="s">
        <v>40</v>
      </c>
      <c r="U67" s="11" t="s">
        <v>41</v>
      </c>
      <c r="V67" s="11" t="s">
        <v>341</v>
      </c>
      <c r="W67" s="12">
        <v>44589</v>
      </c>
      <c r="X67" s="11" t="s">
        <v>42</v>
      </c>
      <c r="Y67" s="12">
        <v>1500</v>
      </c>
      <c r="Z67" s="12">
        <v>1500</v>
      </c>
      <c r="AA67" s="12">
        <v>121464.01</v>
      </c>
      <c r="AB67" s="12">
        <v>1414.84</v>
      </c>
      <c r="AC67" s="11" t="s">
        <v>43</v>
      </c>
      <c r="AD67" s="11" t="s">
        <v>44</v>
      </c>
      <c r="AE67" s="11">
        <v>99999</v>
      </c>
      <c r="AF67" s="11" t="s">
        <v>45</v>
      </c>
      <c r="AG67" s="11">
        <v>96895768961</v>
      </c>
      <c r="AH67" s="12">
        <v>150</v>
      </c>
    </row>
    <row r="68" spans="1:34" ht="14.45" x14ac:dyDescent="0.3">
      <c r="A68" s="11" t="s">
        <v>34</v>
      </c>
      <c r="B68" s="11" t="s">
        <v>96</v>
      </c>
      <c r="C68" s="11">
        <v>1000</v>
      </c>
      <c r="D68" s="11">
        <v>1400000333</v>
      </c>
      <c r="E68" s="11" t="s">
        <v>65</v>
      </c>
      <c r="F68" s="11" t="s">
        <v>682</v>
      </c>
      <c r="G68" s="12">
        <v>150</v>
      </c>
      <c r="H68" s="11" t="s">
        <v>38</v>
      </c>
      <c r="I68" s="12">
        <v>24</v>
      </c>
      <c r="J68" s="12">
        <v>3600</v>
      </c>
      <c r="K68" s="12">
        <v>1.44</v>
      </c>
      <c r="L68" s="12">
        <v>271586.48</v>
      </c>
      <c r="M68" s="12">
        <v>3163.5</v>
      </c>
      <c r="N68" s="11">
        <v>20049766</v>
      </c>
      <c r="O68" s="11" t="s">
        <v>39</v>
      </c>
      <c r="P68" s="10">
        <v>90058603</v>
      </c>
      <c r="Q68" s="3">
        <v>44589</v>
      </c>
      <c r="R68" s="11" t="s">
        <v>314</v>
      </c>
      <c r="S68" s="11" t="s">
        <v>315</v>
      </c>
      <c r="T68" s="11" t="s">
        <v>40</v>
      </c>
      <c r="U68" s="11" t="s">
        <v>41</v>
      </c>
      <c r="V68" s="11" t="s">
        <v>341</v>
      </c>
      <c r="W68" s="12">
        <v>44589</v>
      </c>
      <c r="X68" s="11" t="s">
        <v>42</v>
      </c>
      <c r="Y68" s="12">
        <v>2850</v>
      </c>
      <c r="Z68" s="12">
        <v>2850</v>
      </c>
      <c r="AA68" s="12">
        <v>226836.3</v>
      </c>
      <c r="AB68" s="12">
        <v>2642.24</v>
      </c>
      <c r="AC68" s="11" t="s">
        <v>43</v>
      </c>
      <c r="AD68" s="11" t="s">
        <v>44</v>
      </c>
      <c r="AE68" s="11">
        <v>99999</v>
      </c>
      <c r="AF68" s="11" t="s">
        <v>45</v>
      </c>
      <c r="AG68" s="11">
        <v>96895768961</v>
      </c>
      <c r="AH68" s="12">
        <v>150</v>
      </c>
    </row>
    <row r="69" spans="1:34" ht="14.45" x14ac:dyDescent="0.3">
      <c r="A69" s="11" t="s">
        <v>34</v>
      </c>
      <c r="B69" s="11" t="s">
        <v>96</v>
      </c>
      <c r="C69" s="11">
        <v>1000</v>
      </c>
      <c r="D69" s="11">
        <v>1400000157</v>
      </c>
      <c r="E69" s="11" t="s">
        <v>66</v>
      </c>
      <c r="F69" s="11" t="s">
        <v>682</v>
      </c>
      <c r="G69" s="12">
        <v>400</v>
      </c>
      <c r="H69" s="11" t="s">
        <v>38</v>
      </c>
      <c r="I69" s="12">
        <v>12</v>
      </c>
      <c r="J69" s="12">
        <v>4800</v>
      </c>
      <c r="K69" s="12">
        <v>4.8</v>
      </c>
      <c r="L69" s="12">
        <v>838582.8</v>
      </c>
      <c r="M69" s="12">
        <v>9768</v>
      </c>
      <c r="N69" s="11">
        <v>20049766</v>
      </c>
      <c r="O69" s="11" t="s">
        <v>39</v>
      </c>
      <c r="P69" s="10">
        <v>90058603</v>
      </c>
      <c r="Q69" s="3">
        <v>44589</v>
      </c>
      <c r="R69" s="11" t="s">
        <v>314</v>
      </c>
      <c r="S69" s="11" t="s">
        <v>315</v>
      </c>
      <c r="T69" s="11" t="s">
        <v>40</v>
      </c>
      <c r="U69" s="11" t="s">
        <v>41</v>
      </c>
      <c r="V69" s="11" t="s">
        <v>341</v>
      </c>
      <c r="W69" s="12">
        <v>44589</v>
      </c>
      <c r="X69" s="11" t="s">
        <v>42</v>
      </c>
      <c r="Y69" s="12">
        <v>8800</v>
      </c>
      <c r="Z69" s="12">
        <v>8800</v>
      </c>
      <c r="AA69" s="12">
        <v>779471.64</v>
      </c>
      <c r="AB69" s="12">
        <v>9079.4599999999991</v>
      </c>
      <c r="AC69" s="11" t="s">
        <v>43</v>
      </c>
      <c r="AD69" s="11" t="s">
        <v>44</v>
      </c>
      <c r="AE69" s="11">
        <v>99999</v>
      </c>
      <c r="AF69" s="11" t="s">
        <v>45</v>
      </c>
      <c r="AG69" s="11">
        <v>96895768961</v>
      </c>
      <c r="AH69" s="12">
        <v>400</v>
      </c>
    </row>
    <row r="70" spans="1:34" ht="14.45" x14ac:dyDescent="0.3">
      <c r="A70" s="11" t="s">
        <v>126</v>
      </c>
      <c r="B70" s="11" t="s">
        <v>97</v>
      </c>
      <c r="C70" s="11">
        <v>1000</v>
      </c>
      <c r="D70" s="11">
        <v>1400000151</v>
      </c>
      <c r="E70" s="11" t="s">
        <v>101</v>
      </c>
      <c r="F70" s="11" t="s">
        <v>102</v>
      </c>
      <c r="G70" s="12">
        <v>250</v>
      </c>
      <c r="H70" s="11" t="s">
        <v>38</v>
      </c>
      <c r="I70" s="12">
        <v>10</v>
      </c>
      <c r="J70" s="12">
        <v>2500</v>
      </c>
      <c r="K70" s="12">
        <v>2.5</v>
      </c>
      <c r="L70" s="12">
        <v>242740.88</v>
      </c>
      <c r="M70" s="12">
        <v>2827.5</v>
      </c>
      <c r="N70" s="11">
        <v>20049752</v>
      </c>
      <c r="O70" s="11" t="s">
        <v>39</v>
      </c>
      <c r="P70" s="10">
        <v>90058606</v>
      </c>
      <c r="Q70" s="3">
        <v>44589</v>
      </c>
      <c r="R70" s="11" t="s">
        <v>314</v>
      </c>
      <c r="S70" s="11" t="s">
        <v>333</v>
      </c>
      <c r="T70" s="11" t="s">
        <v>98</v>
      </c>
      <c r="U70" s="11" t="s">
        <v>41</v>
      </c>
      <c r="V70" s="11" t="s">
        <v>342</v>
      </c>
      <c r="W70" s="12">
        <v>44589</v>
      </c>
      <c r="X70" s="11" t="s">
        <v>42</v>
      </c>
      <c r="Y70" s="12">
        <v>2500</v>
      </c>
      <c r="Z70" s="12">
        <v>2500</v>
      </c>
      <c r="AA70" s="12">
        <v>216875.13</v>
      </c>
      <c r="AB70" s="12">
        <v>2526.21</v>
      </c>
      <c r="AC70" s="11" t="s">
        <v>99</v>
      </c>
      <c r="AD70" s="11" t="s">
        <v>100</v>
      </c>
      <c r="AE70" s="11">
        <v>99999</v>
      </c>
      <c r="AF70" s="11" t="s">
        <v>45</v>
      </c>
      <c r="AG70" s="11">
        <v>966544090499</v>
      </c>
      <c r="AH70" s="12">
        <v>250</v>
      </c>
    </row>
    <row r="71" spans="1:34" ht="14.45" x14ac:dyDescent="0.3">
      <c r="A71" s="11" t="s">
        <v>103</v>
      </c>
      <c r="B71" s="11" t="s">
        <v>104</v>
      </c>
      <c r="C71" s="11">
        <v>1000</v>
      </c>
      <c r="D71" s="11">
        <v>1400000353</v>
      </c>
      <c r="E71" s="11" t="s">
        <v>105</v>
      </c>
      <c r="F71" s="11" t="s">
        <v>95</v>
      </c>
      <c r="G71" s="12">
        <v>760</v>
      </c>
      <c r="H71" s="11" t="s">
        <v>38</v>
      </c>
      <c r="I71" s="12">
        <v>10</v>
      </c>
      <c r="J71" s="12">
        <v>7600</v>
      </c>
      <c r="K71" s="12">
        <v>3.04</v>
      </c>
      <c r="L71" s="12">
        <v>287082.40000000002</v>
      </c>
      <c r="M71" s="12">
        <v>3344</v>
      </c>
      <c r="N71" s="11">
        <v>20049530</v>
      </c>
      <c r="O71" s="11" t="s">
        <v>39</v>
      </c>
      <c r="P71" s="10">
        <v>90058732</v>
      </c>
      <c r="Q71" s="3">
        <v>44591</v>
      </c>
      <c r="R71" s="11" t="s">
        <v>314</v>
      </c>
      <c r="S71" s="11" t="s">
        <v>343</v>
      </c>
      <c r="T71" s="11" t="s">
        <v>106</v>
      </c>
      <c r="U71" s="11" t="s">
        <v>41</v>
      </c>
      <c r="V71" s="11" t="s">
        <v>344</v>
      </c>
      <c r="W71" s="12">
        <v>44591</v>
      </c>
      <c r="X71" s="11" t="s">
        <v>42</v>
      </c>
      <c r="Y71" s="12">
        <v>2736</v>
      </c>
      <c r="Z71" s="12">
        <v>2736</v>
      </c>
      <c r="AA71" s="12">
        <v>224276.26</v>
      </c>
      <c r="AB71" s="12">
        <v>2612.42</v>
      </c>
      <c r="AC71" s="11" t="s">
        <v>107</v>
      </c>
      <c r="AD71" s="11" t="s">
        <v>108</v>
      </c>
      <c r="AE71" s="11">
        <v>99999</v>
      </c>
      <c r="AF71" s="11" t="s">
        <v>45</v>
      </c>
      <c r="AG71" s="11">
        <v>971505453097</v>
      </c>
      <c r="AH71" s="12">
        <v>760</v>
      </c>
    </row>
    <row r="72" spans="1:34" ht="14.45" x14ac:dyDescent="0.3">
      <c r="A72" s="11" t="s">
        <v>103</v>
      </c>
      <c r="B72" s="11" t="s">
        <v>104</v>
      </c>
      <c r="C72" s="11">
        <v>1000</v>
      </c>
      <c r="D72" s="11">
        <v>1400000122</v>
      </c>
      <c r="E72" s="11" t="s">
        <v>59</v>
      </c>
      <c r="F72" s="11" t="s">
        <v>52</v>
      </c>
      <c r="G72" s="12">
        <v>100</v>
      </c>
      <c r="H72" s="11" t="s">
        <v>38</v>
      </c>
      <c r="I72" s="12">
        <v>12</v>
      </c>
      <c r="J72" s="12">
        <v>1200</v>
      </c>
      <c r="K72" s="12">
        <v>0.42</v>
      </c>
      <c r="L72" s="12">
        <v>52454.35</v>
      </c>
      <c r="M72" s="12">
        <v>611</v>
      </c>
      <c r="N72" s="11">
        <v>20049530</v>
      </c>
      <c r="O72" s="11" t="s">
        <v>39</v>
      </c>
      <c r="P72" s="10">
        <v>90058733</v>
      </c>
      <c r="Q72" s="3">
        <v>44591</v>
      </c>
      <c r="R72" s="11" t="s">
        <v>314</v>
      </c>
      <c r="S72" s="11" t="s">
        <v>343</v>
      </c>
      <c r="T72" s="11" t="s">
        <v>106</v>
      </c>
      <c r="U72" s="11" t="s">
        <v>41</v>
      </c>
      <c r="V72" s="11" t="s">
        <v>345</v>
      </c>
      <c r="W72" s="12">
        <v>44591</v>
      </c>
      <c r="X72" s="11" t="s">
        <v>42</v>
      </c>
      <c r="Y72" s="12">
        <v>500</v>
      </c>
      <c r="Z72" s="12">
        <v>500</v>
      </c>
      <c r="AA72" s="12">
        <v>41195.980000000003</v>
      </c>
      <c r="AB72" s="12">
        <v>479.86</v>
      </c>
      <c r="AC72" s="11" t="s">
        <v>107</v>
      </c>
      <c r="AD72" s="11" t="s">
        <v>108</v>
      </c>
      <c r="AE72" s="11">
        <v>99999</v>
      </c>
      <c r="AF72" s="11" t="s">
        <v>45</v>
      </c>
      <c r="AG72" s="11">
        <v>971505453097</v>
      </c>
      <c r="AH72" s="12">
        <v>100</v>
      </c>
    </row>
    <row r="73" spans="1:34" ht="14.45" x14ac:dyDescent="0.3">
      <c r="A73" s="11" t="s">
        <v>103</v>
      </c>
      <c r="B73" s="11" t="s">
        <v>104</v>
      </c>
      <c r="C73" s="11">
        <v>1000</v>
      </c>
      <c r="D73" s="11">
        <v>1400000132</v>
      </c>
      <c r="E73" s="11" t="s">
        <v>51</v>
      </c>
      <c r="F73" s="11" t="s">
        <v>52</v>
      </c>
      <c r="G73" s="12">
        <v>200</v>
      </c>
      <c r="H73" s="11" t="s">
        <v>38</v>
      </c>
      <c r="I73" s="12">
        <v>12</v>
      </c>
      <c r="J73" s="12">
        <v>2400</v>
      </c>
      <c r="K73" s="12">
        <v>0.84</v>
      </c>
      <c r="L73" s="12">
        <v>115725.8</v>
      </c>
      <c r="M73" s="12">
        <v>1348</v>
      </c>
      <c r="N73" s="11">
        <v>20049530</v>
      </c>
      <c r="O73" s="11" t="s">
        <v>39</v>
      </c>
      <c r="P73" s="10">
        <v>90058733</v>
      </c>
      <c r="Q73" s="3">
        <v>44591</v>
      </c>
      <c r="R73" s="11" t="s">
        <v>314</v>
      </c>
      <c r="S73" s="11" t="s">
        <v>343</v>
      </c>
      <c r="T73" s="11" t="s">
        <v>106</v>
      </c>
      <c r="U73" s="11" t="s">
        <v>41</v>
      </c>
      <c r="V73" s="11" t="s">
        <v>345</v>
      </c>
      <c r="W73" s="12">
        <v>44591</v>
      </c>
      <c r="X73" s="11" t="s">
        <v>42</v>
      </c>
      <c r="Y73" s="12">
        <v>1100</v>
      </c>
      <c r="Z73" s="12">
        <v>1100</v>
      </c>
      <c r="AA73" s="12">
        <v>114743.67999999999</v>
      </c>
      <c r="AB73" s="12">
        <v>1336.56</v>
      </c>
      <c r="AC73" s="11" t="s">
        <v>107</v>
      </c>
      <c r="AD73" s="11" t="s">
        <v>108</v>
      </c>
      <c r="AE73" s="11">
        <v>99999</v>
      </c>
      <c r="AF73" s="11" t="s">
        <v>45</v>
      </c>
      <c r="AG73" s="11">
        <v>971505453097</v>
      </c>
      <c r="AH73" s="12">
        <v>200</v>
      </c>
    </row>
    <row r="74" spans="1:34" ht="14.45" x14ac:dyDescent="0.3">
      <c r="A74" s="11" t="s">
        <v>103</v>
      </c>
      <c r="B74" s="11" t="s">
        <v>104</v>
      </c>
      <c r="C74" s="11">
        <v>1000</v>
      </c>
      <c r="D74" s="11">
        <v>1400000131</v>
      </c>
      <c r="E74" s="11" t="s">
        <v>109</v>
      </c>
      <c r="F74" s="11" t="s">
        <v>52</v>
      </c>
      <c r="G74" s="12">
        <v>200</v>
      </c>
      <c r="H74" s="11" t="s">
        <v>38</v>
      </c>
      <c r="I74" s="12">
        <v>12</v>
      </c>
      <c r="J74" s="12">
        <v>2400</v>
      </c>
      <c r="K74" s="12">
        <v>0.84</v>
      </c>
      <c r="L74" s="12">
        <v>115725.8</v>
      </c>
      <c r="M74" s="12">
        <v>1348</v>
      </c>
      <c r="N74" s="11">
        <v>20049530</v>
      </c>
      <c r="O74" s="11" t="s">
        <v>39</v>
      </c>
      <c r="P74" s="10">
        <v>90058733</v>
      </c>
      <c r="Q74" s="3">
        <v>44591</v>
      </c>
      <c r="R74" s="11" t="s">
        <v>314</v>
      </c>
      <c r="S74" s="11" t="s">
        <v>343</v>
      </c>
      <c r="T74" s="11" t="s">
        <v>106</v>
      </c>
      <c r="U74" s="11" t="s">
        <v>41</v>
      </c>
      <c r="V74" s="11" t="s">
        <v>345</v>
      </c>
      <c r="W74" s="12">
        <v>44591</v>
      </c>
      <c r="X74" s="11" t="s">
        <v>42</v>
      </c>
      <c r="Y74" s="12">
        <v>1100</v>
      </c>
      <c r="Z74" s="12">
        <v>1100</v>
      </c>
      <c r="AA74" s="12">
        <v>112751.96</v>
      </c>
      <c r="AB74" s="12">
        <v>1313.36</v>
      </c>
      <c r="AC74" s="11" t="s">
        <v>107</v>
      </c>
      <c r="AD74" s="11" t="s">
        <v>108</v>
      </c>
      <c r="AE74" s="11">
        <v>99999</v>
      </c>
      <c r="AF74" s="11" t="s">
        <v>45</v>
      </c>
      <c r="AG74" s="11">
        <v>971505453097</v>
      </c>
      <c r="AH74" s="12">
        <v>200</v>
      </c>
    </row>
    <row r="75" spans="1:34" ht="14.45" x14ac:dyDescent="0.3">
      <c r="A75" s="11" t="s">
        <v>103</v>
      </c>
      <c r="B75" s="11" t="s">
        <v>104</v>
      </c>
      <c r="C75" s="11">
        <v>1000</v>
      </c>
      <c r="D75" s="11">
        <v>1400000134</v>
      </c>
      <c r="E75" s="11" t="s">
        <v>53</v>
      </c>
      <c r="F75" s="11" t="s">
        <v>52</v>
      </c>
      <c r="G75" s="12">
        <v>300</v>
      </c>
      <c r="H75" s="11" t="s">
        <v>38</v>
      </c>
      <c r="I75" s="12">
        <v>12</v>
      </c>
      <c r="J75" s="12">
        <v>3600</v>
      </c>
      <c r="K75" s="12">
        <v>1.26</v>
      </c>
      <c r="L75" s="12">
        <v>173331.15</v>
      </c>
      <c r="M75" s="12">
        <v>2019</v>
      </c>
      <c r="N75" s="11">
        <v>20049530</v>
      </c>
      <c r="O75" s="11" t="s">
        <v>39</v>
      </c>
      <c r="P75" s="10">
        <v>90058733</v>
      </c>
      <c r="Q75" s="3">
        <v>44591</v>
      </c>
      <c r="R75" s="11" t="s">
        <v>314</v>
      </c>
      <c r="S75" s="11" t="s">
        <v>343</v>
      </c>
      <c r="T75" s="11" t="s">
        <v>106</v>
      </c>
      <c r="U75" s="11" t="s">
        <v>41</v>
      </c>
      <c r="V75" s="11" t="s">
        <v>345</v>
      </c>
      <c r="W75" s="12">
        <v>44591</v>
      </c>
      <c r="X75" s="11" t="s">
        <v>42</v>
      </c>
      <c r="Y75" s="12">
        <v>1650</v>
      </c>
      <c r="Z75" s="12">
        <v>1650</v>
      </c>
      <c r="AA75" s="12">
        <v>158831.94</v>
      </c>
      <c r="AB75" s="12">
        <v>1850.11</v>
      </c>
      <c r="AC75" s="11" t="s">
        <v>107</v>
      </c>
      <c r="AD75" s="11" t="s">
        <v>108</v>
      </c>
      <c r="AE75" s="11">
        <v>99999</v>
      </c>
      <c r="AF75" s="11" t="s">
        <v>45</v>
      </c>
      <c r="AG75" s="11">
        <v>971505453097</v>
      </c>
      <c r="AH75" s="12">
        <v>300</v>
      </c>
    </row>
    <row r="76" spans="1:34" ht="14.45" x14ac:dyDescent="0.3">
      <c r="A76" s="11" t="s">
        <v>103</v>
      </c>
      <c r="B76" s="11" t="s">
        <v>104</v>
      </c>
      <c r="C76" s="11">
        <v>1000</v>
      </c>
      <c r="D76" s="11">
        <v>1400000157</v>
      </c>
      <c r="E76" s="11" t="s">
        <v>66</v>
      </c>
      <c r="F76" s="11" t="s">
        <v>682</v>
      </c>
      <c r="G76" s="12">
        <v>200</v>
      </c>
      <c r="H76" s="11" t="s">
        <v>38</v>
      </c>
      <c r="I76" s="12">
        <v>12</v>
      </c>
      <c r="J76" s="12">
        <v>2400</v>
      </c>
      <c r="K76" s="12">
        <v>2.4</v>
      </c>
      <c r="L76" s="12">
        <v>462216.4</v>
      </c>
      <c r="M76" s="12">
        <v>5384</v>
      </c>
      <c r="N76" s="11">
        <v>20049530</v>
      </c>
      <c r="O76" s="11" t="s">
        <v>39</v>
      </c>
      <c r="P76" s="10">
        <v>90058733</v>
      </c>
      <c r="Q76" s="3">
        <v>44591</v>
      </c>
      <c r="R76" s="11" t="s">
        <v>314</v>
      </c>
      <c r="S76" s="11" t="s">
        <v>343</v>
      </c>
      <c r="T76" s="11" t="s">
        <v>106</v>
      </c>
      <c r="U76" s="11" t="s">
        <v>41</v>
      </c>
      <c r="V76" s="11" t="s">
        <v>345</v>
      </c>
      <c r="W76" s="12">
        <v>44591</v>
      </c>
      <c r="X76" s="11" t="s">
        <v>42</v>
      </c>
      <c r="Y76" s="12">
        <v>4400</v>
      </c>
      <c r="Z76" s="12">
        <v>4400</v>
      </c>
      <c r="AA76" s="12">
        <v>390432.06</v>
      </c>
      <c r="AB76" s="12">
        <v>4547.84</v>
      </c>
      <c r="AC76" s="11" t="s">
        <v>107</v>
      </c>
      <c r="AD76" s="11" t="s">
        <v>108</v>
      </c>
      <c r="AE76" s="11">
        <v>99999</v>
      </c>
      <c r="AF76" s="11" t="s">
        <v>45</v>
      </c>
      <c r="AG76" s="11">
        <v>971505453097</v>
      </c>
      <c r="AH76" s="12">
        <v>200</v>
      </c>
    </row>
    <row r="77" spans="1:34" ht="14.45" x14ac:dyDescent="0.3">
      <c r="A77" s="11" t="s">
        <v>103</v>
      </c>
      <c r="B77" s="11" t="s">
        <v>104</v>
      </c>
      <c r="C77" s="11">
        <v>1000</v>
      </c>
      <c r="D77" s="11">
        <v>1400000353</v>
      </c>
      <c r="E77" s="11" t="s">
        <v>105</v>
      </c>
      <c r="F77" s="11" t="s">
        <v>95</v>
      </c>
      <c r="G77" s="12">
        <v>40</v>
      </c>
      <c r="H77" s="11" t="s">
        <v>38</v>
      </c>
      <c r="I77" s="12">
        <v>10</v>
      </c>
      <c r="J77" s="12">
        <v>400</v>
      </c>
      <c r="K77" s="12">
        <v>0.16</v>
      </c>
      <c r="L77" s="12">
        <v>15109.6</v>
      </c>
      <c r="M77" s="12">
        <v>176</v>
      </c>
      <c r="N77" s="11">
        <v>20049530</v>
      </c>
      <c r="O77" s="11" t="s">
        <v>39</v>
      </c>
      <c r="P77" s="10">
        <v>90058733</v>
      </c>
      <c r="Q77" s="3">
        <v>44591</v>
      </c>
      <c r="R77" s="11" t="s">
        <v>314</v>
      </c>
      <c r="S77" s="11" t="s">
        <v>343</v>
      </c>
      <c r="T77" s="11" t="s">
        <v>106</v>
      </c>
      <c r="U77" s="11" t="s">
        <v>41</v>
      </c>
      <c r="V77" s="11" t="s">
        <v>345</v>
      </c>
      <c r="W77" s="12">
        <v>44591</v>
      </c>
      <c r="X77" s="11" t="s">
        <v>42</v>
      </c>
      <c r="Y77" s="12">
        <v>144</v>
      </c>
      <c r="Z77" s="12">
        <v>144</v>
      </c>
      <c r="AA77" s="12">
        <v>11804.38</v>
      </c>
      <c r="AB77" s="12">
        <v>137.5</v>
      </c>
      <c r="AC77" s="11" t="s">
        <v>107</v>
      </c>
      <c r="AD77" s="11" t="s">
        <v>108</v>
      </c>
      <c r="AE77" s="11">
        <v>99999</v>
      </c>
      <c r="AF77" s="11" t="s">
        <v>45</v>
      </c>
      <c r="AG77" s="11">
        <v>971505453097</v>
      </c>
      <c r="AH77" s="12">
        <v>40</v>
      </c>
    </row>
    <row r="78" spans="1:34" ht="14.45" x14ac:dyDescent="0.3">
      <c r="A78" s="11" t="s">
        <v>110</v>
      </c>
      <c r="B78" s="11" t="s">
        <v>111</v>
      </c>
      <c r="C78" s="11">
        <v>1000</v>
      </c>
      <c r="D78" s="11">
        <v>1400000120</v>
      </c>
      <c r="E78" s="11" t="s">
        <v>112</v>
      </c>
      <c r="F78" s="11" t="s">
        <v>682</v>
      </c>
      <c r="G78" s="12">
        <v>1200</v>
      </c>
      <c r="H78" s="11" t="s">
        <v>38</v>
      </c>
      <c r="I78" s="12">
        <v>24</v>
      </c>
      <c r="J78" s="12">
        <v>28800</v>
      </c>
      <c r="K78" s="12">
        <v>7.2</v>
      </c>
      <c r="L78" s="12">
        <v>1367075.4</v>
      </c>
      <c r="M78" s="12">
        <v>15924</v>
      </c>
      <c r="N78" s="11">
        <v>20052716</v>
      </c>
      <c r="O78" s="11" t="s">
        <v>39</v>
      </c>
      <c r="P78" s="10">
        <v>90059147</v>
      </c>
      <c r="Q78" s="3">
        <v>44594</v>
      </c>
      <c r="R78" s="11" t="s">
        <v>314</v>
      </c>
      <c r="S78" s="11" t="s">
        <v>346</v>
      </c>
      <c r="T78" s="11" t="s">
        <v>113</v>
      </c>
      <c r="U78" s="11" t="s">
        <v>41</v>
      </c>
      <c r="V78" s="11" t="s">
        <v>347</v>
      </c>
      <c r="W78" s="12">
        <v>44594</v>
      </c>
      <c r="X78" s="11" t="s">
        <v>42</v>
      </c>
      <c r="Y78" s="12">
        <v>13200</v>
      </c>
      <c r="Z78" s="12">
        <v>13200</v>
      </c>
      <c r="AA78" s="12">
        <v>1270080.3500000001</v>
      </c>
      <c r="AB78" s="12">
        <v>14794.18</v>
      </c>
      <c r="AC78" s="11" t="s">
        <v>114</v>
      </c>
      <c r="AD78" s="11" t="s">
        <v>115</v>
      </c>
      <c r="AE78" s="11">
        <v>99999</v>
      </c>
      <c r="AF78" s="11" t="s">
        <v>45</v>
      </c>
      <c r="AG78" s="11">
        <v>97477788436</v>
      </c>
      <c r="AH78" s="12">
        <v>1200</v>
      </c>
    </row>
    <row r="79" spans="1:34" ht="14.45" x14ac:dyDescent="0.3">
      <c r="A79" s="11" t="s">
        <v>110</v>
      </c>
      <c r="B79" s="11" t="s">
        <v>111</v>
      </c>
      <c r="C79" s="11">
        <v>1000</v>
      </c>
      <c r="D79" s="11">
        <v>1400000157</v>
      </c>
      <c r="E79" s="11" t="s">
        <v>66</v>
      </c>
      <c r="F79" s="11" t="s">
        <v>682</v>
      </c>
      <c r="G79" s="12">
        <v>100</v>
      </c>
      <c r="H79" s="11" t="s">
        <v>38</v>
      </c>
      <c r="I79" s="12">
        <v>12</v>
      </c>
      <c r="J79" s="12">
        <v>1200</v>
      </c>
      <c r="K79" s="12">
        <v>1.2</v>
      </c>
      <c r="L79" s="12">
        <v>206898.5</v>
      </c>
      <c r="M79" s="12">
        <v>2410</v>
      </c>
      <c r="N79" s="11">
        <v>20052716</v>
      </c>
      <c r="O79" s="11" t="s">
        <v>39</v>
      </c>
      <c r="P79" s="10">
        <v>90059147</v>
      </c>
      <c r="Q79" s="3">
        <v>44594</v>
      </c>
      <c r="R79" s="11" t="s">
        <v>314</v>
      </c>
      <c r="S79" s="11" t="s">
        <v>346</v>
      </c>
      <c r="T79" s="11" t="s">
        <v>113</v>
      </c>
      <c r="U79" s="11" t="s">
        <v>41</v>
      </c>
      <c r="V79" s="11" t="s">
        <v>347</v>
      </c>
      <c r="W79" s="12">
        <v>44594</v>
      </c>
      <c r="X79" s="11" t="s">
        <v>42</v>
      </c>
      <c r="Y79" s="12">
        <v>2000</v>
      </c>
      <c r="Z79" s="12">
        <v>2000</v>
      </c>
      <c r="AA79" s="12">
        <v>194868.34</v>
      </c>
      <c r="AB79" s="12">
        <v>2269.87</v>
      </c>
      <c r="AC79" s="11" t="s">
        <v>114</v>
      </c>
      <c r="AD79" s="11" t="s">
        <v>115</v>
      </c>
      <c r="AE79" s="11">
        <v>99999</v>
      </c>
      <c r="AF79" s="11" t="s">
        <v>45</v>
      </c>
      <c r="AG79" s="11">
        <v>97477788436</v>
      </c>
      <c r="AH79" s="12">
        <v>100</v>
      </c>
    </row>
    <row r="80" spans="1:34" ht="14.45" x14ac:dyDescent="0.3">
      <c r="A80" s="11" t="s">
        <v>110</v>
      </c>
      <c r="B80" s="11" t="s">
        <v>111</v>
      </c>
      <c r="C80" s="11">
        <v>1000</v>
      </c>
      <c r="D80" s="11">
        <v>1400000122</v>
      </c>
      <c r="E80" s="11" t="s">
        <v>59</v>
      </c>
      <c r="F80" s="11" t="s">
        <v>52</v>
      </c>
      <c r="G80" s="12">
        <v>800</v>
      </c>
      <c r="H80" s="11" t="s">
        <v>38</v>
      </c>
      <c r="I80" s="12">
        <v>12</v>
      </c>
      <c r="J80" s="12">
        <v>9600</v>
      </c>
      <c r="K80" s="12">
        <v>3.36</v>
      </c>
      <c r="L80" s="12">
        <v>372932.4</v>
      </c>
      <c r="M80" s="12">
        <v>4344</v>
      </c>
      <c r="N80" s="11">
        <v>20052716</v>
      </c>
      <c r="O80" s="11" t="s">
        <v>39</v>
      </c>
      <c r="P80" s="10">
        <v>90059148</v>
      </c>
      <c r="Q80" s="3">
        <v>44594</v>
      </c>
      <c r="R80" s="11" t="s">
        <v>314</v>
      </c>
      <c r="S80" s="11" t="s">
        <v>346</v>
      </c>
      <c r="T80" s="11" t="s">
        <v>113</v>
      </c>
      <c r="U80" s="11" t="s">
        <v>41</v>
      </c>
      <c r="V80" s="11" t="s">
        <v>348</v>
      </c>
      <c r="W80" s="12">
        <v>44594</v>
      </c>
      <c r="X80" s="11" t="s">
        <v>42</v>
      </c>
      <c r="Y80" s="12">
        <v>3600</v>
      </c>
      <c r="Z80" s="12">
        <v>3600</v>
      </c>
      <c r="AA80" s="12">
        <v>348288.3</v>
      </c>
      <c r="AB80" s="12">
        <v>4056.94</v>
      </c>
      <c r="AC80" s="11" t="s">
        <v>114</v>
      </c>
      <c r="AD80" s="11" t="s">
        <v>115</v>
      </c>
      <c r="AE80" s="11">
        <v>99999</v>
      </c>
      <c r="AF80" s="11" t="s">
        <v>45</v>
      </c>
      <c r="AG80" s="11">
        <v>97477788436</v>
      </c>
      <c r="AH80" s="12">
        <v>800</v>
      </c>
    </row>
    <row r="81" spans="1:34" ht="14.45" x14ac:dyDescent="0.3">
      <c r="A81" s="11" t="s">
        <v>110</v>
      </c>
      <c r="B81" s="11" t="s">
        <v>111</v>
      </c>
      <c r="C81" s="11">
        <v>1000</v>
      </c>
      <c r="D81" s="11">
        <v>1400000157</v>
      </c>
      <c r="E81" s="11" t="s">
        <v>66</v>
      </c>
      <c r="F81" s="11" t="s">
        <v>682</v>
      </c>
      <c r="G81" s="12">
        <v>150</v>
      </c>
      <c r="H81" s="11" t="s">
        <v>38</v>
      </c>
      <c r="I81" s="12">
        <v>12</v>
      </c>
      <c r="J81" s="12">
        <v>1800</v>
      </c>
      <c r="K81" s="12">
        <v>1.8</v>
      </c>
      <c r="L81" s="12">
        <v>310347.75</v>
      </c>
      <c r="M81" s="12">
        <v>3615</v>
      </c>
      <c r="N81" s="11">
        <v>20052716</v>
      </c>
      <c r="O81" s="11" t="s">
        <v>39</v>
      </c>
      <c r="P81" s="10">
        <v>90059148</v>
      </c>
      <c r="Q81" s="3">
        <v>44594</v>
      </c>
      <c r="R81" s="11" t="s">
        <v>314</v>
      </c>
      <c r="S81" s="11" t="s">
        <v>346</v>
      </c>
      <c r="T81" s="11" t="s">
        <v>113</v>
      </c>
      <c r="U81" s="11" t="s">
        <v>41</v>
      </c>
      <c r="V81" s="11" t="s">
        <v>348</v>
      </c>
      <c r="W81" s="12">
        <v>44594</v>
      </c>
      <c r="X81" s="11" t="s">
        <v>42</v>
      </c>
      <c r="Y81" s="12">
        <v>3000</v>
      </c>
      <c r="Z81" s="12">
        <v>3000</v>
      </c>
      <c r="AA81" s="12">
        <v>292302.08000000002</v>
      </c>
      <c r="AB81" s="12">
        <v>3404.8</v>
      </c>
      <c r="AC81" s="11" t="s">
        <v>114</v>
      </c>
      <c r="AD81" s="11" t="s">
        <v>115</v>
      </c>
      <c r="AE81" s="11">
        <v>99999</v>
      </c>
      <c r="AF81" s="11" t="s">
        <v>45</v>
      </c>
      <c r="AG81" s="11">
        <v>97477788436</v>
      </c>
      <c r="AH81" s="12">
        <v>150</v>
      </c>
    </row>
    <row r="82" spans="1:34" ht="14.45" x14ac:dyDescent="0.3">
      <c r="A82" s="11" t="s">
        <v>110</v>
      </c>
      <c r="B82" s="11" t="s">
        <v>111</v>
      </c>
      <c r="C82" s="11">
        <v>1000</v>
      </c>
      <c r="D82" s="11">
        <v>1400000239</v>
      </c>
      <c r="E82" s="11" t="s">
        <v>62</v>
      </c>
      <c r="F82" s="11" t="s">
        <v>61</v>
      </c>
      <c r="G82" s="12">
        <v>50</v>
      </c>
      <c r="H82" s="11" t="s">
        <v>38</v>
      </c>
      <c r="I82" s="12">
        <v>12</v>
      </c>
      <c r="J82" s="12">
        <v>600</v>
      </c>
      <c r="K82" s="12">
        <v>0.21</v>
      </c>
      <c r="L82" s="12">
        <v>51767.55</v>
      </c>
      <c r="M82" s="12">
        <v>603</v>
      </c>
      <c r="N82" s="11">
        <v>20052716</v>
      </c>
      <c r="O82" s="11" t="s">
        <v>39</v>
      </c>
      <c r="P82" s="10">
        <v>90059149</v>
      </c>
      <c r="Q82" s="3">
        <v>44594</v>
      </c>
      <c r="R82" s="11" t="s">
        <v>314</v>
      </c>
      <c r="S82" s="11" t="s">
        <v>346</v>
      </c>
      <c r="T82" s="11" t="s">
        <v>113</v>
      </c>
      <c r="U82" s="11" t="s">
        <v>41</v>
      </c>
      <c r="V82" s="11" t="s">
        <v>349</v>
      </c>
      <c r="W82" s="12">
        <v>44594</v>
      </c>
      <c r="X82" s="11" t="s">
        <v>42</v>
      </c>
      <c r="Y82" s="12">
        <v>500</v>
      </c>
      <c r="Z82" s="12">
        <v>500</v>
      </c>
      <c r="AA82" s="12">
        <v>44213.61</v>
      </c>
      <c r="AB82" s="12">
        <v>515.01</v>
      </c>
      <c r="AC82" s="11" t="s">
        <v>114</v>
      </c>
      <c r="AD82" s="11" t="s">
        <v>115</v>
      </c>
      <c r="AE82" s="11">
        <v>99999</v>
      </c>
      <c r="AF82" s="11" t="s">
        <v>45</v>
      </c>
      <c r="AG82" s="11">
        <v>97477788436</v>
      </c>
      <c r="AH82" s="12">
        <v>50</v>
      </c>
    </row>
    <row r="83" spans="1:34" ht="14.45" x14ac:dyDescent="0.3">
      <c r="A83" s="11" t="s">
        <v>110</v>
      </c>
      <c r="B83" s="11" t="s">
        <v>111</v>
      </c>
      <c r="C83" s="11">
        <v>1000</v>
      </c>
      <c r="D83" s="11">
        <v>1400000159</v>
      </c>
      <c r="E83" s="11" t="s">
        <v>116</v>
      </c>
      <c r="F83" s="11" t="s">
        <v>683</v>
      </c>
      <c r="G83" s="12">
        <v>500</v>
      </c>
      <c r="H83" s="11" t="s">
        <v>38</v>
      </c>
      <c r="I83" s="12">
        <v>40</v>
      </c>
      <c r="J83" s="12">
        <v>20000</v>
      </c>
      <c r="K83" s="12">
        <v>4</v>
      </c>
      <c r="L83" s="12">
        <v>543430.5</v>
      </c>
      <c r="M83" s="12">
        <v>6330</v>
      </c>
      <c r="N83" s="11">
        <v>20052716</v>
      </c>
      <c r="O83" s="11" t="s">
        <v>39</v>
      </c>
      <c r="P83" s="10">
        <v>90059149</v>
      </c>
      <c r="Q83" s="3">
        <v>44594</v>
      </c>
      <c r="R83" s="11" t="s">
        <v>314</v>
      </c>
      <c r="S83" s="11" t="s">
        <v>346</v>
      </c>
      <c r="T83" s="11" t="s">
        <v>113</v>
      </c>
      <c r="U83" s="11" t="s">
        <v>41</v>
      </c>
      <c r="V83" s="11" t="s">
        <v>349</v>
      </c>
      <c r="W83" s="12">
        <v>44594</v>
      </c>
      <c r="X83" s="11" t="s">
        <v>42</v>
      </c>
      <c r="Y83" s="12">
        <v>5250</v>
      </c>
      <c r="Z83" s="12">
        <v>5250</v>
      </c>
      <c r="AA83" s="12">
        <v>431999.78</v>
      </c>
      <c r="AB83" s="12">
        <v>5032.03</v>
      </c>
      <c r="AC83" s="11" t="s">
        <v>114</v>
      </c>
      <c r="AD83" s="11" t="s">
        <v>115</v>
      </c>
      <c r="AE83" s="11">
        <v>99999</v>
      </c>
      <c r="AF83" s="11" t="s">
        <v>45</v>
      </c>
      <c r="AG83" s="11">
        <v>97477788436</v>
      </c>
      <c r="AH83" s="12">
        <v>500</v>
      </c>
    </row>
    <row r="84" spans="1:34" ht="14.45" x14ac:dyDescent="0.3">
      <c r="A84" s="11" t="s">
        <v>110</v>
      </c>
      <c r="B84" s="11" t="s">
        <v>111</v>
      </c>
      <c r="C84" s="11">
        <v>1000</v>
      </c>
      <c r="D84" s="11">
        <v>1400000257</v>
      </c>
      <c r="E84" s="11" t="s">
        <v>63</v>
      </c>
      <c r="F84" s="11" t="s">
        <v>57</v>
      </c>
      <c r="G84" s="12">
        <v>388</v>
      </c>
      <c r="H84" s="11" t="s">
        <v>38</v>
      </c>
      <c r="I84" s="12">
        <v>96</v>
      </c>
      <c r="J84" s="12">
        <v>37248</v>
      </c>
      <c r="K84" s="12">
        <v>2.6074000000000002</v>
      </c>
      <c r="L84" s="12">
        <v>401716.19</v>
      </c>
      <c r="M84" s="12">
        <v>4679.28</v>
      </c>
      <c r="N84" s="11">
        <v>20052716</v>
      </c>
      <c r="O84" s="11" t="s">
        <v>39</v>
      </c>
      <c r="P84" s="10">
        <v>90059150</v>
      </c>
      <c r="Q84" s="3">
        <v>44594</v>
      </c>
      <c r="R84" s="11" t="s">
        <v>314</v>
      </c>
      <c r="S84" s="11" t="s">
        <v>346</v>
      </c>
      <c r="T84" s="11" t="s">
        <v>113</v>
      </c>
      <c r="U84" s="11" t="s">
        <v>41</v>
      </c>
      <c r="V84" s="11" t="s">
        <v>350</v>
      </c>
      <c r="W84" s="12">
        <v>44594</v>
      </c>
      <c r="X84" s="11" t="s">
        <v>42</v>
      </c>
      <c r="Y84" s="12">
        <v>3880</v>
      </c>
      <c r="Z84" s="12">
        <v>3880</v>
      </c>
      <c r="AA84" s="12">
        <v>400788.15</v>
      </c>
      <c r="AB84" s="12">
        <v>4668.47</v>
      </c>
      <c r="AC84" s="11" t="s">
        <v>114</v>
      </c>
      <c r="AD84" s="11" t="s">
        <v>115</v>
      </c>
      <c r="AE84" s="11">
        <v>99999</v>
      </c>
      <c r="AF84" s="11" t="s">
        <v>45</v>
      </c>
      <c r="AG84" s="11">
        <v>97477788436</v>
      </c>
      <c r="AH84" s="12">
        <v>388</v>
      </c>
    </row>
    <row r="85" spans="1:34" ht="14.45" x14ac:dyDescent="0.3">
      <c r="A85" s="11" t="s">
        <v>110</v>
      </c>
      <c r="B85" s="11" t="s">
        <v>111</v>
      </c>
      <c r="C85" s="11">
        <v>1000</v>
      </c>
      <c r="D85" s="11">
        <v>1400000228</v>
      </c>
      <c r="E85" s="11" t="s">
        <v>58</v>
      </c>
      <c r="F85" s="11" t="s">
        <v>57</v>
      </c>
      <c r="G85" s="12">
        <v>375</v>
      </c>
      <c r="H85" s="11" t="s">
        <v>38</v>
      </c>
      <c r="I85" s="12">
        <v>24</v>
      </c>
      <c r="J85" s="12">
        <v>9000</v>
      </c>
      <c r="K85" s="12">
        <v>2.7</v>
      </c>
      <c r="L85" s="12">
        <v>388256.63</v>
      </c>
      <c r="M85" s="12">
        <v>4522.5</v>
      </c>
      <c r="N85" s="11">
        <v>20052716</v>
      </c>
      <c r="O85" s="11" t="s">
        <v>39</v>
      </c>
      <c r="P85" s="10">
        <v>90059150</v>
      </c>
      <c r="Q85" s="3">
        <v>44594</v>
      </c>
      <c r="R85" s="11" t="s">
        <v>314</v>
      </c>
      <c r="S85" s="11" t="s">
        <v>346</v>
      </c>
      <c r="T85" s="11" t="s">
        <v>113</v>
      </c>
      <c r="U85" s="11" t="s">
        <v>41</v>
      </c>
      <c r="V85" s="11" t="s">
        <v>350</v>
      </c>
      <c r="W85" s="12">
        <v>44594</v>
      </c>
      <c r="X85" s="11" t="s">
        <v>42</v>
      </c>
      <c r="Y85" s="12">
        <v>3750</v>
      </c>
      <c r="Z85" s="12">
        <v>3750</v>
      </c>
      <c r="AA85" s="12">
        <v>370980.17</v>
      </c>
      <c r="AB85" s="12">
        <v>4321.26</v>
      </c>
      <c r="AC85" s="11" t="s">
        <v>114</v>
      </c>
      <c r="AD85" s="11" t="s">
        <v>115</v>
      </c>
      <c r="AE85" s="11">
        <v>99999</v>
      </c>
      <c r="AF85" s="11" t="s">
        <v>45</v>
      </c>
      <c r="AG85" s="11">
        <v>97477788436</v>
      </c>
      <c r="AH85" s="12">
        <v>375</v>
      </c>
    </row>
    <row r="86" spans="1:34" ht="14.45" x14ac:dyDescent="0.3">
      <c r="A86" s="11" t="s">
        <v>110</v>
      </c>
      <c r="B86" s="11" t="s">
        <v>111</v>
      </c>
      <c r="C86" s="11">
        <v>1000</v>
      </c>
      <c r="D86" s="11">
        <v>1400000115</v>
      </c>
      <c r="E86" s="11" t="s">
        <v>46</v>
      </c>
      <c r="F86" s="11" t="s">
        <v>37</v>
      </c>
      <c r="G86" s="12">
        <v>625</v>
      </c>
      <c r="H86" s="11" t="s">
        <v>38</v>
      </c>
      <c r="I86" s="12">
        <v>144</v>
      </c>
      <c r="J86" s="12">
        <v>90000</v>
      </c>
      <c r="K86" s="12">
        <v>6.3</v>
      </c>
      <c r="L86" s="12">
        <v>905717.5</v>
      </c>
      <c r="M86" s="12">
        <v>10550</v>
      </c>
      <c r="N86" s="11">
        <v>20052716</v>
      </c>
      <c r="O86" s="11" t="s">
        <v>39</v>
      </c>
      <c r="P86" s="10">
        <v>90059151</v>
      </c>
      <c r="Q86" s="3">
        <v>44594</v>
      </c>
      <c r="R86" s="11" t="s">
        <v>314</v>
      </c>
      <c r="S86" s="11" t="s">
        <v>346</v>
      </c>
      <c r="T86" s="11" t="s">
        <v>113</v>
      </c>
      <c r="U86" s="11" t="s">
        <v>41</v>
      </c>
      <c r="V86" s="11" t="s">
        <v>351</v>
      </c>
      <c r="W86" s="12">
        <v>44594</v>
      </c>
      <c r="X86" s="11" t="s">
        <v>42</v>
      </c>
      <c r="Y86" s="12">
        <v>8750</v>
      </c>
      <c r="Z86" s="12">
        <v>8750</v>
      </c>
      <c r="AA86" s="12">
        <v>785700.06</v>
      </c>
      <c r="AB86" s="12">
        <v>9152.01</v>
      </c>
      <c r="AC86" s="11" t="s">
        <v>114</v>
      </c>
      <c r="AD86" s="11" t="s">
        <v>115</v>
      </c>
      <c r="AE86" s="11">
        <v>99999</v>
      </c>
      <c r="AF86" s="11" t="s">
        <v>45</v>
      </c>
      <c r="AG86" s="11">
        <v>97477788436</v>
      </c>
      <c r="AH86" s="12">
        <v>625</v>
      </c>
    </row>
    <row r="87" spans="1:34" ht="14.45" x14ac:dyDescent="0.3">
      <c r="A87" s="11" t="s">
        <v>110</v>
      </c>
      <c r="B87" s="11" t="s">
        <v>111</v>
      </c>
      <c r="C87" s="11">
        <v>1000</v>
      </c>
      <c r="D87" s="11">
        <v>1400000132</v>
      </c>
      <c r="E87" s="11" t="s">
        <v>51</v>
      </c>
      <c r="F87" s="11" t="s">
        <v>52</v>
      </c>
      <c r="G87" s="12">
        <v>1000</v>
      </c>
      <c r="H87" s="11" t="s">
        <v>38</v>
      </c>
      <c r="I87" s="12">
        <v>12</v>
      </c>
      <c r="J87" s="12">
        <v>12000</v>
      </c>
      <c r="K87" s="12">
        <v>4.2</v>
      </c>
      <c r="L87" s="12">
        <v>516817</v>
      </c>
      <c r="M87" s="12">
        <v>6020</v>
      </c>
      <c r="N87" s="11">
        <v>20052716</v>
      </c>
      <c r="O87" s="11" t="s">
        <v>39</v>
      </c>
      <c r="P87" s="10">
        <v>90059152</v>
      </c>
      <c r="Q87" s="3">
        <v>44594</v>
      </c>
      <c r="R87" s="11" t="s">
        <v>314</v>
      </c>
      <c r="S87" s="11" t="s">
        <v>346</v>
      </c>
      <c r="T87" s="11" t="s">
        <v>113</v>
      </c>
      <c r="U87" s="11" t="s">
        <v>41</v>
      </c>
      <c r="V87" s="11" t="s">
        <v>352</v>
      </c>
      <c r="W87" s="12">
        <v>44594</v>
      </c>
      <c r="X87" s="11" t="s">
        <v>42</v>
      </c>
      <c r="Y87" s="12">
        <v>5000</v>
      </c>
      <c r="Z87" s="12">
        <v>5000</v>
      </c>
      <c r="AA87" s="12">
        <v>575520.37</v>
      </c>
      <c r="AB87" s="12">
        <v>6703.79</v>
      </c>
      <c r="AC87" s="11" t="s">
        <v>114</v>
      </c>
      <c r="AD87" s="11" t="s">
        <v>115</v>
      </c>
      <c r="AE87" s="11">
        <v>99999</v>
      </c>
      <c r="AF87" s="11" t="s">
        <v>45</v>
      </c>
      <c r="AG87" s="11">
        <v>97477788436</v>
      </c>
      <c r="AH87" s="12">
        <v>1000</v>
      </c>
    </row>
    <row r="88" spans="1:34" ht="14.45" x14ac:dyDescent="0.3">
      <c r="A88" s="11" t="s">
        <v>110</v>
      </c>
      <c r="B88" s="11" t="s">
        <v>111</v>
      </c>
      <c r="C88" s="11">
        <v>1000</v>
      </c>
      <c r="D88" s="11">
        <v>1400000239</v>
      </c>
      <c r="E88" s="11" t="s">
        <v>62</v>
      </c>
      <c r="F88" s="11" t="s">
        <v>61</v>
      </c>
      <c r="G88" s="12">
        <v>250</v>
      </c>
      <c r="H88" s="11" t="s">
        <v>38</v>
      </c>
      <c r="I88" s="12">
        <v>12</v>
      </c>
      <c r="J88" s="12">
        <v>3000</v>
      </c>
      <c r="K88" s="12">
        <v>1.05</v>
      </c>
      <c r="L88" s="12">
        <v>258837.75</v>
      </c>
      <c r="M88" s="12">
        <v>3015</v>
      </c>
      <c r="N88" s="11">
        <v>20052716</v>
      </c>
      <c r="O88" s="11" t="s">
        <v>39</v>
      </c>
      <c r="P88" s="10">
        <v>90059152</v>
      </c>
      <c r="Q88" s="3">
        <v>44594</v>
      </c>
      <c r="R88" s="11" t="s">
        <v>314</v>
      </c>
      <c r="S88" s="11" t="s">
        <v>346</v>
      </c>
      <c r="T88" s="11" t="s">
        <v>113</v>
      </c>
      <c r="U88" s="11" t="s">
        <v>41</v>
      </c>
      <c r="V88" s="11" t="s">
        <v>352</v>
      </c>
      <c r="W88" s="12">
        <v>44594</v>
      </c>
      <c r="X88" s="11" t="s">
        <v>42</v>
      </c>
      <c r="Y88" s="12">
        <v>2500</v>
      </c>
      <c r="Z88" s="12">
        <v>2500</v>
      </c>
      <c r="AA88" s="12">
        <v>221069.76</v>
      </c>
      <c r="AB88" s="12">
        <v>2575.0700000000002</v>
      </c>
      <c r="AC88" s="11" t="s">
        <v>114</v>
      </c>
      <c r="AD88" s="11" t="s">
        <v>115</v>
      </c>
      <c r="AE88" s="11">
        <v>99999</v>
      </c>
      <c r="AF88" s="11" t="s">
        <v>45</v>
      </c>
      <c r="AG88" s="11">
        <v>97477788436</v>
      </c>
      <c r="AH88" s="12">
        <v>250</v>
      </c>
    </row>
    <row r="89" spans="1:34" ht="14.45" x14ac:dyDescent="0.3">
      <c r="A89" s="11" t="s">
        <v>110</v>
      </c>
      <c r="B89" s="11" t="s">
        <v>111</v>
      </c>
      <c r="C89" s="11">
        <v>1000</v>
      </c>
      <c r="D89" s="11">
        <v>1400000257</v>
      </c>
      <c r="E89" s="11" t="s">
        <v>63</v>
      </c>
      <c r="F89" s="11" t="s">
        <v>57</v>
      </c>
      <c r="G89" s="12">
        <v>612</v>
      </c>
      <c r="H89" s="11" t="s">
        <v>38</v>
      </c>
      <c r="I89" s="12">
        <v>96</v>
      </c>
      <c r="J89" s="12">
        <v>58752</v>
      </c>
      <c r="K89" s="12">
        <v>4.1125999999999996</v>
      </c>
      <c r="L89" s="12">
        <v>633634.81000000006</v>
      </c>
      <c r="M89" s="12">
        <v>7380.72</v>
      </c>
      <c r="N89" s="11">
        <v>20052716</v>
      </c>
      <c r="O89" s="11" t="s">
        <v>39</v>
      </c>
      <c r="P89" s="10">
        <v>90059153</v>
      </c>
      <c r="Q89" s="3">
        <v>44594</v>
      </c>
      <c r="R89" s="11" t="s">
        <v>314</v>
      </c>
      <c r="S89" s="11" t="s">
        <v>346</v>
      </c>
      <c r="T89" s="11" t="s">
        <v>113</v>
      </c>
      <c r="U89" s="11" t="s">
        <v>41</v>
      </c>
      <c r="V89" s="11" t="s">
        <v>353</v>
      </c>
      <c r="W89" s="12">
        <v>44594</v>
      </c>
      <c r="X89" s="11" t="s">
        <v>42</v>
      </c>
      <c r="Y89" s="12">
        <v>6120</v>
      </c>
      <c r="Z89" s="12">
        <v>6120</v>
      </c>
      <c r="AA89" s="12">
        <v>632171.93000000005</v>
      </c>
      <c r="AB89" s="12">
        <v>7363.68</v>
      </c>
      <c r="AC89" s="11" t="s">
        <v>114</v>
      </c>
      <c r="AD89" s="11" t="s">
        <v>115</v>
      </c>
      <c r="AE89" s="11">
        <v>99999</v>
      </c>
      <c r="AF89" s="11" t="s">
        <v>45</v>
      </c>
      <c r="AG89" s="11">
        <v>97477788436</v>
      </c>
      <c r="AH89" s="12">
        <v>612</v>
      </c>
    </row>
    <row r="90" spans="1:34" ht="14.45" x14ac:dyDescent="0.3">
      <c r="A90" s="11" t="s">
        <v>110</v>
      </c>
      <c r="B90" s="11" t="s">
        <v>111</v>
      </c>
      <c r="C90" s="11">
        <v>1000</v>
      </c>
      <c r="D90" s="11">
        <v>1400000115</v>
      </c>
      <c r="E90" s="11" t="s">
        <v>46</v>
      </c>
      <c r="F90" s="11" t="s">
        <v>37</v>
      </c>
      <c r="G90" s="12">
        <v>175</v>
      </c>
      <c r="H90" s="11" t="s">
        <v>38</v>
      </c>
      <c r="I90" s="12">
        <v>144</v>
      </c>
      <c r="J90" s="12">
        <v>25200</v>
      </c>
      <c r="K90" s="12">
        <v>1.764</v>
      </c>
      <c r="L90" s="12">
        <v>253600.9</v>
      </c>
      <c r="M90" s="12">
        <v>2954</v>
      </c>
      <c r="N90" s="11">
        <v>20052716</v>
      </c>
      <c r="O90" s="11" t="s">
        <v>39</v>
      </c>
      <c r="P90" s="10">
        <v>90059154</v>
      </c>
      <c r="Q90" s="3">
        <v>44594</v>
      </c>
      <c r="R90" s="11" t="s">
        <v>314</v>
      </c>
      <c r="S90" s="11" t="s">
        <v>346</v>
      </c>
      <c r="T90" s="11" t="s">
        <v>113</v>
      </c>
      <c r="U90" s="11" t="s">
        <v>41</v>
      </c>
      <c r="V90" s="11" t="s">
        <v>354</v>
      </c>
      <c r="W90" s="12">
        <v>44594</v>
      </c>
      <c r="X90" s="11" t="s">
        <v>42</v>
      </c>
      <c r="Y90" s="12">
        <v>2450</v>
      </c>
      <c r="Z90" s="12">
        <v>2450</v>
      </c>
      <c r="AA90" s="12">
        <v>219995.78</v>
      </c>
      <c r="AB90" s="12">
        <v>2562.56</v>
      </c>
      <c r="AC90" s="11" t="s">
        <v>114</v>
      </c>
      <c r="AD90" s="11" t="s">
        <v>115</v>
      </c>
      <c r="AE90" s="11">
        <v>99999</v>
      </c>
      <c r="AF90" s="11" t="s">
        <v>45</v>
      </c>
      <c r="AG90" s="11">
        <v>97477788436</v>
      </c>
      <c r="AH90" s="12">
        <v>175</v>
      </c>
    </row>
    <row r="91" spans="1:34" ht="14.45" x14ac:dyDescent="0.3">
      <c r="A91" s="11" t="s">
        <v>110</v>
      </c>
      <c r="B91" s="11" t="s">
        <v>111</v>
      </c>
      <c r="C91" s="11">
        <v>1000</v>
      </c>
      <c r="D91" s="11">
        <v>1400000129</v>
      </c>
      <c r="E91" s="11" t="s">
        <v>36</v>
      </c>
      <c r="F91" s="11" t="s">
        <v>37</v>
      </c>
      <c r="G91" s="12">
        <v>200</v>
      </c>
      <c r="H91" s="11" t="s">
        <v>38</v>
      </c>
      <c r="I91" s="12">
        <v>144</v>
      </c>
      <c r="J91" s="12">
        <v>28800</v>
      </c>
      <c r="K91" s="12">
        <v>2.016</v>
      </c>
      <c r="L91" s="12">
        <v>289829.59999999998</v>
      </c>
      <c r="M91" s="12">
        <v>3376</v>
      </c>
      <c r="N91" s="11">
        <v>20052716</v>
      </c>
      <c r="O91" s="11" t="s">
        <v>39</v>
      </c>
      <c r="P91" s="10">
        <v>90059154</v>
      </c>
      <c r="Q91" s="3">
        <v>44594</v>
      </c>
      <c r="R91" s="11" t="s">
        <v>314</v>
      </c>
      <c r="S91" s="11" t="s">
        <v>346</v>
      </c>
      <c r="T91" s="11" t="s">
        <v>113</v>
      </c>
      <c r="U91" s="11" t="s">
        <v>41</v>
      </c>
      <c r="V91" s="11" t="s">
        <v>354</v>
      </c>
      <c r="W91" s="12">
        <v>44594</v>
      </c>
      <c r="X91" s="11" t="s">
        <v>42</v>
      </c>
      <c r="Y91" s="12">
        <v>2800</v>
      </c>
      <c r="Z91" s="12">
        <v>2800</v>
      </c>
      <c r="AA91" s="12">
        <v>225792.37</v>
      </c>
      <c r="AB91" s="12">
        <v>2630.08</v>
      </c>
      <c r="AC91" s="11" t="s">
        <v>114</v>
      </c>
      <c r="AD91" s="11" t="s">
        <v>115</v>
      </c>
      <c r="AE91" s="11">
        <v>99999</v>
      </c>
      <c r="AF91" s="11" t="s">
        <v>45</v>
      </c>
      <c r="AG91" s="11">
        <v>97477788436</v>
      </c>
      <c r="AH91" s="12">
        <v>200</v>
      </c>
    </row>
    <row r="92" spans="1:34" ht="14.45" x14ac:dyDescent="0.3">
      <c r="A92" s="11" t="s">
        <v>110</v>
      </c>
      <c r="B92" s="11" t="s">
        <v>111</v>
      </c>
      <c r="C92" s="11">
        <v>1000</v>
      </c>
      <c r="D92" s="11">
        <v>1400000228</v>
      </c>
      <c r="E92" s="11" t="s">
        <v>58</v>
      </c>
      <c r="F92" s="11" t="s">
        <v>57</v>
      </c>
      <c r="G92" s="12">
        <v>25</v>
      </c>
      <c r="H92" s="11" t="s">
        <v>38</v>
      </c>
      <c r="I92" s="12">
        <v>24</v>
      </c>
      <c r="J92" s="12">
        <v>600</v>
      </c>
      <c r="K92" s="12">
        <v>0.18</v>
      </c>
      <c r="L92" s="12">
        <v>25883.78</v>
      </c>
      <c r="M92" s="12">
        <v>301.5</v>
      </c>
      <c r="N92" s="11">
        <v>20052716</v>
      </c>
      <c r="O92" s="11" t="s">
        <v>39</v>
      </c>
      <c r="P92" s="10">
        <v>90059154</v>
      </c>
      <c r="Q92" s="3">
        <v>44594</v>
      </c>
      <c r="R92" s="11" t="s">
        <v>314</v>
      </c>
      <c r="S92" s="11" t="s">
        <v>346</v>
      </c>
      <c r="T92" s="11" t="s">
        <v>113</v>
      </c>
      <c r="U92" s="11" t="s">
        <v>41</v>
      </c>
      <c r="V92" s="11" t="s">
        <v>354</v>
      </c>
      <c r="W92" s="12">
        <v>44594</v>
      </c>
      <c r="X92" s="11" t="s">
        <v>42</v>
      </c>
      <c r="Y92" s="12">
        <v>250</v>
      </c>
      <c r="Z92" s="12">
        <v>250</v>
      </c>
      <c r="AA92" s="12">
        <v>24731.67</v>
      </c>
      <c r="AB92" s="12">
        <v>288.08</v>
      </c>
      <c r="AC92" s="11" t="s">
        <v>114</v>
      </c>
      <c r="AD92" s="11" t="s">
        <v>115</v>
      </c>
      <c r="AE92" s="11">
        <v>99999</v>
      </c>
      <c r="AF92" s="11" t="s">
        <v>45</v>
      </c>
      <c r="AG92" s="11">
        <v>97477788436</v>
      </c>
      <c r="AH92" s="12">
        <v>25</v>
      </c>
    </row>
    <row r="93" spans="1:34" ht="14.45" x14ac:dyDescent="0.3">
      <c r="A93" s="11" t="s">
        <v>110</v>
      </c>
      <c r="B93" s="11" t="s">
        <v>111</v>
      </c>
      <c r="C93" s="11">
        <v>1000</v>
      </c>
      <c r="D93" s="11">
        <v>1400000157</v>
      </c>
      <c r="E93" s="11" t="s">
        <v>66</v>
      </c>
      <c r="F93" s="11" t="s">
        <v>682</v>
      </c>
      <c r="G93" s="12">
        <v>250</v>
      </c>
      <c r="H93" s="11" t="s">
        <v>38</v>
      </c>
      <c r="I93" s="12">
        <v>12</v>
      </c>
      <c r="J93" s="12">
        <v>3000</v>
      </c>
      <c r="K93" s="12">
        <v>3</v>
      </c>
      <c r="L93" s="12">
        <v>517246.25</v>
      </c>
      <c r="M93" s="12">
        <v>6025</v>
      </c>
      <c r="N93" s="11">
        <v>20052716</v>
      </c>
      <c r="O93" s="11" t="s">
        <v>39</v>
      </c>
      <c r="P93" s="10">
        <v>90059154</v>
      </c>
      <c r="Q93" s="3">
        <v>44594</v>
      </c>
      <c r="R93" s="11" t="s">
        <v>314</v>
      </c>
      <c r="S93" s="11" t="s">
        <v>346</v>
      </c>
      <c r="T93" s="11" t="s">
        <v>113</v>
      </c>
      <c r="U93" s="11" t="s">
        <v>41</v>
      </c>
      <c r="V93" s="11" t="s">
        <v>354</v>
      </c>
      <c r="W93" s="12">
        <v>44594</v>
      </c>
      <c r="X93" s="11" t="s">
        <v>42</v>
      </c>
      <c r="Y93" s="12">
        <v>5000</v>
      </c>
      <c r="Z93" s="12">
        <v>5000</v>
      </c>
      <c r="AA93" s="12">
        <v>487170.42</v>
      </c>
      <c r="AB93" s="12">
        <v>5674.67</v>
      </c>
      <c r="AC93" s="11" t="s">
        <v>114</v>
      </c>
      <c r="AD93" s="11" t="s">
        <v>115</v>
      </c>
      <c r="AE93" s="11">
        <v>99999</v>
      </c>
      <c r="AF93" s="11" t="s">
        <v>45</v>
      </c>
      <c r="AG93" s="11">
        <v>97477788436</v>
      </c>
      <c r="AH93" s="12">
        <v>250</v>
      </c>
    </row>
    <row r="94" spans="1:34" ht="14.45" x14ac:dyDescent="0.3">
      <c r="A94" s="11" t="s">
        <v>302</v>
      </c>
      <c r="B94" s="11" t="s">
        <v>117</v>
      </c>
      <c r="C94" s="11">
        <v>1000</v>
      </c>
      <c r="D94" s="11">
        <v>1400000388</v>
      </c>
      <c r="E94" s="11" t="s">
        <v>68</v>
      </c>
      <c r="F94" s="11" t="s">
        <v>52</v>
      </c>
      <c r="G94" s="12">
        <v>830</v>
      </c>
      <c r="H94" s="11" t="s">
        <v>38</v>
      </c>
      <c r="I94" s="12">
        <v>24</v>
      </c>
      <c r="J94" s="12">
        <v>19920</v>
      </c>
      <c r="K94" s="12">
        <v>4.9800000000000004</v>
      </c>
      <c r="L94" s="12">
        <v>666951.48</v>
      </c>
      <c r="M94" s="12">
        <v>7768.8</v>
      </c>
      <c r="N94" s="11">
        <v>20055173</v>
      </c>
      <c r="O94" s="11" t="s">
        <v>39</v>
      </c>
      <c r="P94" s="10">
        <v>90059337</v>
      </c>
      <c r="Q94" s="3">
        <v>44598</v>
      </c>
      <c r="R94" s="11" t="s">
        <v>314</v>
      </c>
      <c r="S94" s="11" t="s">
        <v>323</v>
      </c>
      <c r="T94" s="11" t="s">
        <v>69</v>
      </c>
      <c r="U94" s="11" t="s">
        <v>41</v>
      </c>
      <c r="V94" s="11" t="s">
        <v>355</v>
      </c>
      <c r="W94" s="12">
        <v>44598</v>
      </c>
      <c r="X94" s="11" t="s">
        <v>42</v>
      </c>
      <c r="Y94" s="12">
        <v>7768.8</v>
      </c>
      <c r="Z94" s="12">
        <v>7768.8</v>
      </c>
      <c r="AA94" s="12">
        <v>652977.68000000005</v>
      </c>
      <c r="AB94" s="12">
        <v>7606.03</v>
      </c>
      <c r="AC94" s="11" t="s">
        <v>70</v>
      </c>
      <c r="AD94" s="11" t="s">
        <v>71</v>
      </c>
      <c r="AE94" s="11">
        <v>711302</v>
      </c>
      <c r="AF94" s="11" t="s">
        <v>45</v>
      </c>
      <c r="AG94" s="13">
        <v>913326295000</v>
      </c>
      <c r="AH94" s="12">
        <v>830</v>
      </c>
    </row>
    <row r="95" spans="1:34" ht="14.45" x14ac:dyDescent="0.3">
      <c r="A95" s="11" t="s">
        <v>302</v>
      </c>
      <c r="B95" s="11" t="s">
        <v>117</v>
      </c>
      <c r="C95" s="11">
        <v>1000</v>
      </c>
      <c r="D95" s="11">
        <v>1400000388</v>
      </c>
      <c r="E95" s="11" t="s">
        <v>68</v>
      </c>
      <c r="F95" s="11" t="s">
        <v>52</v>
      </c>
      <c r="G95" s="12">
        <v>830</v>
      </c>
      <c r="H95" s="11" t="s">
        <v>38</v>
      </c>
      <c r="I95" s="12">
        <v>24</v>
      </c>
      <c r="J95" s="12">
        <v>19920</v>
      </c>
      <c r="K95" s="12">
        <v>4.9800000000000004</v>
      </c>
      <c r="L95" s="12">
        <v>666951.48</v>
      </c>
      <c r="M95" s="12">
        <v>7768.8</v>
      </c>
      <c r="N95" s="11">
        <v>20055173</v>
      </c>
      <c r="O95" s="11" t="s">
        <v>39</v>
      </c>
      <c r="P95" s="10">
        <v>90059338</v>
      </c>
      <c r="Q95" s="3">
        <v>44598</v>
      </c>
      <c r="R95" s="11" t="s">
        <v>314</v>
      </c>
      <c r="S95" s="11" t="s">
        <v>323</v>
      </c>
      <c r="T95" s="11" t="s">
        <v>69</v>
      </c>
      <c r="U95" s="11" t="s">
        <v>41</v>
      </c>
      <c r="V95" s="11" t="s">
        <v>356</v>
      </c>
      <c r="W95" s="12">
        <v>44598</v>
      </c>
      <c r="X95" s="11" t="s">
        <v>42</v>
      </c>
      <c r="Y95" s="12">
        <v>7768.8</v>
      </c>
      <c r="Z95" s="12">
        <v>7768.8</v>
      </c>
      <c r="AA95" s="12">
        <v>652977.68000000005</v>
      </c>
      <c r="AB95" s="12">
        <v>7606.03</v>
      </c>
      <c r="AC95" s="11" t="s">
        <v>70</v>
      </c>
      <c r="AD95" s="11" t="s">
        <v>71</v>
      </c>
      <c r="AE95" s="11">
        <v>711302</v>
      </c>
      <c r="AF95" s="11" t="s">
        <v>45</v>
      </c>
      <c r="AG95" s="13">
        <v>913326295000</v>
      </c>
      <c r="AH95" s="12">
        <v>830</v>
      </c>
    </row>
    <row r="96" spans="1:34" ht="14.45" x14ac:dyDescent="0.3">
      <c r="A96" s="11" t="s">
        <v>302</v>
      </c>
      <c r="B96" s="11" t="s">
        <v>117</v>
      </c>
      <c r="C96" s="11">
        <v>1000</v>
      </c>
      <c r="D96" s="11">
        <v>1400000388</v>
      </c>
      <c r="E96" s="11" t="s">
        <v>68</v>
      </c>
      <c r="F96" s="11" t="s">
        <v>52</v>
      </c>
      <c r="G96" s="12">
        <v>840</v>
      </c>
      <c r="H96" s="11" t="s">
        <v>38</v>
      </c>
      <c r="I96" s="12">
        <v>24</v>
      </c>
      <c r="J96" s="12">
        <v>20160</v>
      </c>
      <c r="K96" s="12">
        <v>5.04</v>
      </c>
      <c r="L96" s="12">
        <v>674987.04</v>
      </c>
      <c r="M96" s="12">
        <v>7862.4</v>
      </c>
      <c r="N96" s="11">
        <v>20055173</v>
      </c>
      <c r="O96" s="11" t="s">
        <v>39</v>
      </c>
      <c r="P96" s="10">
        <v>90059339</v>
      </c>
      <c r="Q96" s="3">
        <v>44598</v>
      </c>
      <c r="R96" s="11" t="s">
        <v>314</v>
      </c>
      <c r="S96" s="11" t="s">
        <v>323</v>
      </c>
      <c r="T96" s="11" t="s">
        <v>69</v>
      </c>
      <c r="U96" s="11" t="s">
        <v>41</v>
      </c>
      <c r="V96" s="11" t="s">
        <v>357</v>
      </c>
      <c r="W96" s="12">
        <v>44598</v>
      </c>
      <c r="X96" s="11" t="s">
        <v>42</v>
      </c>
      <c r="Y96" s="12">
        <v>7862.4</v>
      </c>
      <c r="Z96" s="12">
        <v>7862.4</v>
      </c>
      <c r="AA96" s="12">
        <v>660844.97</v>
      </c>
      <c r="AB96" s="12">
        <v>7697.67</v>
      </c>
      <c r="AC96" s="11" t="s">
        <v>70</v>
      </c>
      <c r="AD96" s="11" t="s">
        <v>71</v>
      </c>
      <c r="AE96" s="11">
        <v>711302</v>
      </c>
      <c r="AF96" s="11" t="s">
        <v>45</v>
      </c>
      <c r="AG96" s="13">
        <v>913326295000</v>
      </c>
      <c r="AH96" s="12">
        <v>840</v>
      </c>
    </row>
    <row r="97" spans="1:34" ht="14.45" x14ac:dyDescent="0.3">
      <c r="A97" s="11" t="s">
        <v>298</v>
      </c>
      <c r="B97" s="11" t="s">
        <v>118</v>
      </c>
      <c r="C97" s="11">
        <v>1000</v>
      </c>
      <c r="D97" s="11">
        <v>1400000129</v>
      </c>
      <c r="E97" s="11" t="s">
        <v>36</v>
      </c>
      <c r="F97" s="11" t="s">
        <v>37</v>
      </c>
      <c r="G97" s="12">
        <v>25</v>
      </c>
      <c r="H97" s="11" t="s">
        <v>38</v>
      </c>
      <c r="I97" s="12">
        <v>144</v>
      </c>
      <c r="J97" s="12">
        <v>3600</v>
      </c>
      <c r="K97" s="12">
        <v>0.252</v>
      </c>
      <c r="L97" s="12">
        <v>33750</v>
      </c>
      <c r="M97" s="12">
        <v>0</v>
      </c>
      <c r="N97" s="11">
        <v>20053998</v>
      </c>
      <c r="O97" s="11" t="s">
        <v>39</v>
      </c>
      <c r="P97" s="10">
        <v>90059632</v>
      </c>
      <c r="Q97" s="3">
        <v>44601</v>
      </c>
      <c r="R97" s="11" t="s">
        <v>314</v>
      </c>
      <c r="S97" s="11" t="s">
        <v>358</v>
      </c>
      <c r="T97" s="11" t="s">
        <v>119</v>
      </c>
      <c r="U97" s="11" t="s">
        <v>41</v>
      </c>
      <c r="V97" s="11" t="s">
        <v>359</v>
      </c>
      <c r="W97" s="12">
        <v>44601</v>
      </c>
      <c r="X97" s="11" t="s">
        <v>120</v>
      </c>
      <c r="Y97" s="12">
        <v>33750</v>
      </c>
      <c r="Z97" s="12">
        <v>33750</v>
      </c>
      <c r="AA97" s="12">
        <v>28152</v>
      </c>
      <c r="AB97" s="12">
        <v>0</v>
      </c>
      <c r="AC97" s="11" t="s">
        <v>121</v>
      </c>
      <c r="AD97" s="11" t="s">
        <v>71</v>
      </c>
      <c r="AE97" s="11">
        <v>1340</v>
      </c>
      <c r="AF97" s="11" t="s">
        <v>45</v>
      </c>
      <c r="AG97" s="11">
        <v>1723205121</v>
      </c>
      <c r="AH97" s="12">
        <v>25</v>
      </c>
    </row>
    <row r="98" spans="1:34" ht="14.45" x14ac:dyDescent="0.3">
      <c r="A98" s="11" t="s">
        <v>298</v>
      </c>
      <c r="B98" s="11" t="s">
        <v>118</v>
      </c>
      <c r="C98" s="11">
        <v>1000</v>
      </c>
      <c r="D98" s="11">
        <v>1400000116</v>
      </c>
      <c r="E98" s="11" t="s">
        <v>54</v>
      </c>
      <c r="F98" s="11" t="s">
        <v>37</v>
      </c>
      <c r="G98" s="12">
        <v>10</v>
      </c>
      <c r="H98" s="11" t="s">
        <v>38</v>
      </c>
      <c r="I98" s="12">
        <v>144</v>
      </c>
      <c r="J98" s="12">
        <v>1440</v>
      </c>
      <c r="K98" s="12">
        <v>0.12959999999999999</v>
      </c>
      <c r="L98" s="12">
        <v>16000</v>
      </c>
      <c r="M98" s="12">
        <v>0</v>
      </c>
      <c r="N98" s="11">
        <v>20053998</v>
      </c>
      <c r="O98" s="11" t="s">
        <v>39</v>
      </c>
      <c r="P98" s="10">
        <v>90059632</v>
      </c>
      <c r="Q98" s="3">
        <v>44601</v>
      </c>
      <c r="R98" s="11" t="s">
        <v>314</v>
      </c>
      <c r="S98" s="11" t="s">
        <v>358</v>
      </c>
      <c r="T98" s="11" t="s">
        <v>119</v>
      </c>
      <c r="U98" s="11" t="s">
        <v>41</v>
      </c>
      <c r="V98" s="11" t="s">
        <v>359</v>
      </c>
      <c r="W98" s="12">
        <v>44601</v>
      </c>
      <c r="X98" s="11" t="s">
        <v>120</v>
      </c>
      <c r="Y98" s="12">
        <v>16000</v>
      </c>
      <c r="Z98" s="12">
        <v>16000</v>
      </c>
      <c r="AA98" s="12">
        <v>13723.2</v>
      </c>
      <c r="AB98" s="12">
        <v>0</v>
      </c>
      <c r="AC98" s="11" t="s">
        <v>121</v>
      </c>
      <c r="AD98" s="11" t="s">
        <v>71</v>
      </c>
      <c r="AE98" s="11">
        <v>1340</v>
      </c>
      <c r="AF98" s="11" t="s">
        <v>45</v>
      </c>
      <c r="AG98" s="11">
        <v>1723205121</v>
      </c>
      <c r="AH98" s="12">
        <v>10</v>
      </c>
    </row>
    <row r="99" spans="1:34" ht="14.45" x14ac:dyDescent="0.3">
      <c r="A99" s="11" t="s">
        <v>298</v>
      </c>
      <c r="B99" s="11" t="s">
        <v>118</v>
      </c>
      <c r="C99" s="11">
        <v>1000</v>
      </c>
      <c r="D99" s="11">
        <v>1400000115</v>
      </c>
      <c r="E99" s="11" t="s">
        <v>46</v>
      </c>
      <c r="F99" s="11" t="s">
        <v>37</v>
      </c>
      <c r="G99" s="12">
        <v>60</v>
      </c>
      <c r="H99" s="11" t="s">
        <v>38</v>
      </c>
      <c r="I99" s="12">
        <v>144</v>
      </c>
      <c r="J99" s="12">
        <v>8640</v>
      </c>
      <c r="K99" s="12">
        <v>0.6048</v>
      </c>
      <c r="L99" s="12">
        <v>90000</v>
      </c>
      <c r="M99" s="12">
        <v>0</v>
      </c>
      <c r="N99" s="11">
        <v>20053998</v>
      </c>
      <c r="O99" s="11" t="s">
        <v>39</v>
      </c>
      <c r="P99" s="10">
        <v>90059632</v>
      </c>
      <c r="Q99" s="3">
        <v>44601</v>
      </c>
      <c r="R99" s="11" t="s">
        <v>314</v>
      </c>
      <c r="S99" s="11" t="s">
        <v>358</v>
      </c>
      <c r="T99" s="11" t="s">
        <v>119</v>
      </c>
      <c r="U99" s="11" t="s">
        <v>41</v>
      </c>
      <c r="V99" s="11" t="s">
        <v>359</v>
      </c>
      <c r="W99" s="12">
        <v>44601</v>
      </c>
      <c r="X99" s="11" t="s">
        <v>120</v>
      </c>
      <c r="Y99" s="12">
        <v>90000</v>
      </c>
      <c r="Z99" s="12">
        <v>90000</v>
      </c>
      <c r="AA99" s="12">
        <v>75513.600000000006</v>
      </c>
      <c r="AB99" s="12">
        <v>0</v>
      </c>
      <c r="AC99" s="11" t="s">
        <v>121</v>
      </c>
      <c r="AD99" s="11" t="s">
        <v>71</v>
      </c>
      <c r="AE99" s="11">
        <v>1340</v>
      </c>
      <c r="AF99" s="11" t="s">
        <v>45</v>
      </c>
      <c r="AG99" s="11">
        <v>1723205121</v>
      </c>
      <c r="AH99" s="12">
        <v>60</v>
      </c>
    </row>
    <row r="100" spans="1:34" ht="14.45" x14ac:dyDescent="0.3">
      <c r="A100" s="11" t="s">
        <v>298</v>
      </c>
      <c r="B100" s="11" t="s">
        <v>118</v>
      </c>
      <c r="C100" s="11">
        <v>1000</v>
      </c>
      <c r="D100" s="11">
        <v>1400000117</v>
      </c>
      <c r="E100" s="11" t="s">
        <v>47</v>
      </c>
      <c r="F100" s="11" t="s">
        <v>37</v>
      </c>
      <c r="G100" s="12">
        <v>25</v>
      </c>
      <c r="H100" s="11" t="s">
        <v>38</v>
      </c>
      <c r="I100" s="12">
        <v>144</v>
      </c>
      <c r="J100" s="12">
        <v>3600</v>
      </c>
      <c r="K100" s="12">
        <v>0.28799999999999998</v>
      </c>
      <c r="L100" s="12">
        <v>40000</v>
      </c>
      <c r="M100" s="12">
        <v>0</v>
      </c>
      <c r="N100" s="11">
        <v>20053998</v>
      </c>
      <c r="O100" s="11" t="s">
        <v>39</v>
      </c>
      <c r="P100" s="10">
        <v>90059632</v>
      </c>
      <c r="Q100" s="3">
        <v>44601</v>
      </c>
      <c r="R100" s="11" t="s">
        <v>314</v>
      </c>
      <c r="S100" s="11" t="s">
        <v>358</v>
      </c>
      <c r="T100" s="11" t="s">
        <v>119</v>
      </c>
      <c r="U100" s="11" t="s">
        <v>41</v>
      </c>
      <c r="V100" s="11" t="s">
        <v>359</v>
      </c>
      <c r="W100" s="12">
        <v>44601</v>
      </c>
      <c r="X100" s="11" t="s">
        <v>120</v>
      </c>
      <c r="Y100" s="12">
        <v>40000</v>
      </c>
      <c r="Z100" s="12">
        <v>40000</v>
      </c>
      <c r="AA100" s="12">
        <v>33840</v>
      </c>
      <c r="AB100" s="12">
        <v>0</v>
      </c>
      <c r="AC100" s="11" t="s">
        <v>121</v>
      </c>
      <c r="AD100" s="11" t="s">
        <v>71</v>
      </c>
      <c r="AE100" s="11">
        <v>1340</v>
      </c>
      <c r="AF100" s="11" t="s">
        <v>45</v>
      </c>
      <c r="AG100" s="11">
        <v>1723205121</v>
      </c>
      <c r="AH100" s="12">
        <v>25</v>
      </c>
    </row>
    <row r="101" spans="1:34" ht="14.45" x14ac:dyDescent="0.3">
      <c r="A101" s="11" t="s">
        <v>298</v>
      </c>
      <c r="B101" s="11" t="s">
        <v>118</v>
      </c>
      <c r="C101" s="11">
        <v>1000</v>
      </c>
      <c r="D101" s="11">
        <v>1400000353</v>
      </c>
      <c r="E101" s="11" t="s">
        <v>105</v>
      </c>
      <c r="F101" s="11" t="s">
        <v>95</v>
      </c>
      <c r="G101" s="12">
        <v>60</v>
      </c>
      <c r="H101" s="11" t="s">
        <v>38</v>
      </c>
      <c r="I101" s="12">
        <v>10</v>
      </c>
      <c r="J101" s="12">
        <v>600</v>
      </c>
      <c r="K101" s="12">
        <v>0.24</v>
      </c>
      <c r="L101" s="12">
        <v>26400</v>
      </c>
      <c r="M101" s="12">
        <v>0</v>
      </c>
      <c r="N101" s="11">
        <v>20053998</v>
      </c>
      <c r="O101" s="11" t="s">
        <v>39</v>
      </c>
      <c r="P101" s="10">
        <v>90059632</v>
      </c>
      <c r="Q101" s="3">
        <v>44601</v>
      </c>
      <c r="R101" s="11" t="s">
        <v>314</v>
      </c>
      <c r="S101" s="11" t="s">
        <v>358</v>
      </c>
      <c r="T101" s="11" t="s">
        <v>119</v>
      </c>
      <c r="U101" s="11" t="s">
        <v>41</v>
      </c>
      <c r="V101" s="11" t="s">
        <v>359</v>
      </c>
      <c r="W101" s="12">
        <v>44601</v>
      </c>
      <c r="X101" s="11" t="s">
        <v>120</v>
      </c>
      <c r="Y101" s="12">
        <v>26400</v>
      </c>
      <c r="Z101" s="12">
        <v>26400</v>
      </c>
      <c r="AA101" s="12">
        <v>17736</v>
      </c>
      <c r="AB101" s="12">
        <v>0</v>
      </c>
      <c r="AC101" s="11" t="s">
        <v>121</v>
      </c>
      <c r="AD101" s="11" t="s">
        <v>71</v>
      </c>
      <c r="AE101" s="11">
        <v>1340</v>
      </c>
      <c r="AF101" s="11" t="s">
        <v>45</v>
      </c>
      <c r="AG101" s="11">
        <v>1723205121</v>
      </c>
      <c r="AH101" s="12">
        <v>60</v>
      </c>
    </row>
    <row r="102" spans="1:34" ht="14.45" x14ac:dyDescent="0.3">
      <c r="A102" s="11" t="s">
        <v>298</v>
      </c>
      <c r="B102" s="11" t="s">
        <v>118</v>
      </c>
      <c r="C102" s="11">
        <v>1000</v>
      </c>
      <c r="D102" s="11">
        <v>1400000176</v>
      </c>
      <c r="E102" s="11" t="s">
        <v>122</v>
      </c>
      <c r="F102" s="11" t="s">
        <v>57</v>
      </c>
      <c r="G102" s="12">
        <v>45</v>
      </c>
      <c r="H102" s="11" t="s">
        <v>38</v>
      </c>
      <c r="I102" s="12">
        <v>192</v>
      </c>
      <c r="J102" s="12">
        <v>8640</v>
      </c>
      <c r="K102" s="12">
        <v>0.3024</v>
      </c>
      <c r="L102" s="12">
        <v>60750</v>
      </c>
      <c r="M102" s="12">
        <v>0</v>
      </c>
      <c r="N102" s="11">
        <v>20053998</v>
      </c>
      <c r="O102" s="11" t="s">
        <v>39</v>
      </c>
      <c r="P102" s="10">
        <v>90059632</v>
      </c>
      <c r="Q102" s="3">
        <v>44601</v>
      </c>
      <c r="R102" s="11" t="s">
        <v>314</v>
      </c>
      <c r="S102" s="11" t="s">
        <v>358</v>
      </c>
      <c r="T102" s="11" t="s">
        <v>119</v>
      </c>
      <c r="U102" s="11" t="s">
        <v>41</v>
      </c>
      <c r="V102" s="11" t="s">
        <v>359</v>
      </c>
      <c r="W102" s="12">
        <v>44601</v>
      </c>
      <c r="X102" s="11" t="s">
        <v>120</v>
      </c>
      <c r="Y102" s="12">
        <v>60750</v>
      </c>
      <c r="Z102" s="12">
        <v>60750</v>
      </c>
      <c r="AA102" s="12">
        <v>47520</v>
      </c>
      <c r="AB102" s="12">
        <v>0</v>
      </c>
      <c r="AC102" s="11" t="s">
        <v>121</v>
      </c>
      <c r="AD102" s="11" t="s">
        <v>71</v>
      </c>
      <c r="AE102" s="11">
        <v>1340</v>
      </c>
      <c r="AF102" s="11" t="s">
        <v>45</v>
      </c>
      <c r="AG102" s="11">
        <v>1723205121</v>
      </c>
      <c r="AH102" s="12">
        <v>45</v>
      </c>
    </row>
    <row r="103" spans="1:34" ht="14.45" x14ac:dyDescent="0.3">
      <c r="A103" s="11" t="s">
        <v>298</v>
      </c>
      <c r="B103" s="11" t="s">
        <v>118</v>
      </c>
      <c r="C103" s="11">
        <v>1000</v>
      </c>
      <c r="D103" s="11">
        <v>1400000228</v>
      </c>
      <c r="E103" s="11" t="s">
        <v>58</v>
      </c>
      <c r="F103" s="11" t="s">
        <v>57</v>
      </c>
      <c r="G103" s="12">
        <v>25</v>
      </c>
      <c r="H103" s="11" t="s">
        <v>38</v>
      </c>
      <c r="I103" s="12">
        <v>24</v>
      </c>
      <c r="J103" s="12">
        <v>600</v>
      </c>
      <c r="K103" s="12">
        <v>0.18</v>
      </c>
      <c r="L103" s="12">
        <v>30750</v>
      </c>
      <c r="M103" s="12">
        <v>0</v>
      </c>
      <c r="N103" s="11">
        <v>20053998</v>
      </c>
      <c r="O103" s="11" t="s">
        <v>39</v>
      </c>
      <c r="P103" s="10">
        <v>90059632</v>
      </c>
      <c r="Q103" s="3">
        <v>44601</v>
      </c>
      <c r="R103" s="11" t="s">
        <v>314</v>
      </c>
      <c r="S103" s="11" t="s">
        <v>358</v>
      </c>
      <c r="T103" s="11" t="s">
        <v>119</v>
      </c>
      <c r="U103" s="11" t="s">
        <v>41</v>
      </c>
      <c r="V103" s="11" t="s">
        <v>359</v>
      </c>
      <c r="W103" s="12">
        <v>44601</v>
      </c>
      <c r="X103" s="11" t="s">
        <v>120</v>
      </c>
      <c r="Y103" s="12">
        <v>30750</v>
      </c>
      <c r="Z103" s="12">
        <v>30750</v>
      </c>
      <c r="AA103" s="12">
        <v>24792</v>
      </c>
      <c r="AB103" s="12">
        <v>0</v>
      </c>
      <c r="AC103" s="11" t="s">
        <v>121</v>
      </c>
      <c r="AD103" s="11" t="s">
        <v>71</v>
      </c>
      <c r="AE103" s="11">
        <v>1340</v>
      </c>
      <c r="AF103" s="11" t="s">
        <v>45</v>
      </c>
      <c r="AG103" s="11">
        <v>1723205121</v>
      </c>
      <c r="AH103" s="12">
        <v>25</v>
      </c>
    </row>
    <row r="104" spans="1:34" ht="14.45" x14ac:dyDescent="0.3">
      <c r="A104" s="11" t="s">
        <v>302</v>
      </c>
      <c r="B104" s="11" t="s">
        <v>123</v>
      </c>
      <c r="C104" s="11">
        <v>1000</v>
      </c>
      <c r="D104" s="11">
        <v>1400000140</v>
      </c>
      <c r="E104" s="11" t="s">
        <v>91</v>
      </c>
      <c r="F104" s="11" t="s">
        <v>52</v>
      </c>
      <c r="G104" s="12">
        <v>800</v>
      </c>
      <c r="H104" s="11" t="s">
        <v>38</v>
      </c>
      <c r="I104" s="12">
        <v>24</v>
      </c>
      <c r="J104" s="12">
        <v>19200</v>
      </c>
      <c r="K104" s="12">
        <v>2.88</v>
      </c>
      <c r="L104" s="12">
        <v>357136</v>
      </c>
      <c r="M104" s="12">
        <v>4160</v>
      </c>
      <c r="N104" s="11">
        <v>20053991</v>
      </c>
      <c r="O104" s="11" t="s">
        <v>39</v>
      </c>
      <c r="P104" s="10">
        <v>90059980</v>
      </c>
      <c r="Q104" s="3">
        <v>44604</v>
      </c>
      <c r="R104" s="11" t="s">
        <v>314</v>
      </c>
      <c r="S104" s="11" t="s">
        <v>360</v>
      </c>
      <c r="T104" s="11" t="s">
        <v>124</v>
      </c>
      <c r="U104" s="11" t="s">
        <v>41</v>
      </c>
      <c r="V104" s="11" t="s">
        <v>361</v>
      </c>
      <c r="W104" s="12">
        <v>44604</v>
      </c>
      <c r="X104" s="11" t="s">
        <v>42</v>
      </c>
      <c r="Y104" s="12">
        <v>4160</v>
      </c>
      <c r="Z104" s="12">
        <v>4160</v>
      </c>
      <c r="AA104" s="12">
        <v>354624.03</v>
      </c>
      <c r="AB104" s="12">
        <v>4130.74</v>
      </c>
      <c r="AC104" s="11" t="s">
        <v>125</v>
      </c>
      <c r="AD104" s="11" t="s">
        <v>71</v>
      </c>
      <c r="AE104" s="11">
        <v>799131</v>
      </c>
      <c r="AF104" s="11" t="s">
        <v>45</v>
      </c>
      <c r="AG104" s="11">
        <v>919856275498</v>
      </c>
      <c r="AH104" s="12">
        <v>800</v>
      </c>
    </row>
    <row r="105" spans="1:34" ht="14.45" x14ac:dyDescent="0.3">
      <c r="A105" s="11" t="s">
        <v>302</v>
      </c>
      <c r="B105" s="11" t="s">
        <v>117</v>
      </c>
      <c r="C105" s="11">
        <v>1000</v>
      </c>
      <c r="D105" s="11">
        <v>1400000388</v>
      </c>
      <c r="E105" s="11" t="s">
        <v>68</v>
      </c>
      <c r="F105" s="11" t="s">
        <v>52</v>
      </c>
      <c r="G105" s="12">
        <v>840</v>
      </c>
      <c r="H105" s="11" t="s">
        <v>38</v>
      </c>
      <c r="I105" s="12">
        <v>24</v>
      </c>
      <c r="J105" s="12">
        <v>20160</v>
      </c>
      <c r="K105" s="12">
        <v>5.04</v>
      </c>
      <c r="L105" s="12">
        <v>674987.04</v>
      </c>
      <c r="M105" s="12">
        <v>7862.4</v>
      </c>
      <c r="N105" s="11">
        <v>20055173</v>
      </c>
      <c r="O105" s="11" t="s">
        <v>39</v>
      </c>
      <c r="P105" s="10">
        <v>90060128</v>
      </c>
      <c r="Q105" s="3">
        <v>44606</v>
      </c>
      <c r="R105" s="11" t="s">
        <v>314</v>
      </c>
      <c r="S105" s="11" t="s">
        <v>323</v>
      </c>
      <c r="T105" s="11" t="s">
        <v>69</v>
      </c>
      <c r="U105" s="11" t="s">
        <v>41</v>
      </c>
      <c r="V105" s="11" t="s">
        <v>362</v>
      </c>
      <c r="W105" s="12">
        <v>44606</v>
      </c>
      <c r="X105" s="11" t="s">
        <v>42</v>
      </c>
      <c r="Y105" s="12">
        <v>7862.4</v>
      </c>
      <c r="Z105" s="12">
        <v>7862.4</v>
      </c>
      <c r="AA105" s="12">
        <v>660844.97</v>
      </c>
      <c r="AB105" s="12">
        <v>7697.67</v>
      </c>
      <c r="AC105" s="11" t="s">
        <v>70</v>
      </c>
      <c r="AD105" s="11" t="s">
        <v>71</v>
      </c>
      <c r="AE105" s="11">
        <v>711302</v>
      </c>
      <c r="AF105" s="11" t="s">
        <v>45</v>
      </c>
      <c r="AG105" s="13">
        <v>913326295000</v>
      </c>
      <c r="AH105" s="12">
        <v>840</v>
      </c>
    </row>
    <row r="106" spans="1:34" ht="14.45" x14ac:dyDescent="0.3">
      <c r="A106" s="11" t="s">
        <v>302</v>
      </c>
      <c r="B106" s="11" t="s">
        <v>117</v>
      </c>
      <c r="C106" s="11">
        <v>1000</v>
      </c>
      <c r="D106" s="11">
        <v>1400000388</v>
      </c>
      <c r="E106" s="11" t="s">
        <v>68</v>
      </c>
      <c r="F106" s="11" t="s">
        <v>52</v>
      </c>
      <c r="G106" s="12">
        <v>830</v>
      </c>
      <c r="H106" s="11" t="s">
        <v>38</v>
      </c>
      <c r="I106" s="12">
        <v>24</v>
      </c>
      <c r="J106" s="12">
        <v>19920</v>
      </c>
      <c r="K106" s="12">
        <v>4.9800000000000004</v>
      </c>
      <c r="L106" s="12">
        <v>666951.48</v>
      </c>
      <c r="M106" s="12">
        <v>7768.8</v>
      </c>
      <c r="N106" s="11">
        <v>20055173</v>
      </c>
      <c r="O106" s="11" t="s">
        <v>39</v>
      </c>
      <c r="P106" s="10">
        <v>90060129</v>
      </c>
      <c r="Q106" s="3">
        <v>44606</v>
      </c>
      <c r="R106" s="11" t="s">
        <v>314</v>
      </c>
      <c r="S106" s="11" t="s">
        <v>323</v>
      </c>
      <c r="T106" s="11" t="s">
        <v>69</v>
      </c>
      <c r="U106" s="11" t="s">
        <v>41</v>
      </c>
      <c r="V106" s="11" t="s">
        <v>363</v>
      </c>
      <c r="W106" s="12">
        <v>44606</v>
      </c>
      <c r="X106" s="11" t="s">
        <v>42</v>
      </c>
      <c r="Y106" s="12">
        <v>7768.8</v>
      </c>
      <c r="Z106" s="12">
        <v>7768.8</v>
      </c>
      <c r="AA106" s="12">
        <v>652977.68000000005</v>
      </c>
      <c r="AB106" s="12">
        <v>7606.03</v>
      </c>
      <c r="AC106" s="11" t="s">
        <v>70</v>
      </c>
      <c r="AD106" s="11" t="s">
        <v>71</v>
      </c>
      <c r="AE106" s="11">
        <v>711302</v>
      </c>
      <c r="AF106" s="11" t="s">
        <v>45</v>
      </c>
      <c r="AG106" s="13">
        <v>913326295000</v>
      </c>
      <c r="AH106" s="12">
        <v>830</v>
      </c>
    </row>
    <row r="107" spans="1:34" ht="14.45" x14ac:dyDescent="0.3">
      <c r="A107" s="11" t="s">
        <v>302</v>
      </c>
      <c r="B107" s="11" t="s">
        <v>117</v>
      </c>
      <c r="C107" s="11">
        <v>1000</v>
      </c>
      <c r="D107" s="11">
        <v>1400000388</v>
      </c>
      <c r="E107" s="11" t="s">
        <v>68</v>
      </c>
      <c r="F107" s="11" t="s">
        <v>52</v>
      </c>
      <c r="G107" s="12">
        <v>830</v>
      </c>
      <c r="H107" s="11" t="s">
        <v>38</v>
      </c>
      <c r="I107" s="12">
        <v>24</v>
      </c>
      <c r="J107" s="12">
        <v>19920</v>
      </c>
      <c r="K107" s="12">
        <v>4.9800000000000004</v>
      </c>
      <c r="L107" s="12">
        <v>666951.48</v>
      </c>
      <c r="M107" s="12">
        <v>7768.8</v>
      </c>
      <c r="N107" s="11">
        <v>20055173</v>
      </c>
      <c r="O107" s="11" t="s">
        <v>39</v>
      </c>
      <c r="P107" s="10">
        <v>90060130</v>
      </c>
      <c r="Q107" s="3">
        <v>44606</v>
      </c>
      <c r="R107" s="11" t="s">
        <v>314</v>
      </c>
      <c r="S107" s="11" t="s">
        <v>323</v>
      </c>
      <c r="T107" s="11" t="s">
        <v>69</v>
      </c>
      <c r="U107" s="11" t="s">
        <v>41</v>
      </c>
      <c r="V107" s="11" t="s">
        <v>364</v>
      </c>
      <c r="W107" s="12">
        <v>44606</v>
      </c>
      <c r="X107" s="11" t="s">
        <v>42</v>
      </c>
      <c r="Y107" s="12">
        <v>7768.8</v>
      </c>
      <c r="Z107" s="12">
        <v>7768.8</v>
      </c>
      <c r="AA107" s="12">
        <v>652977.68000000005</v>
      </c>
      <c r="AB107" s="12">
        <v>7606.03</v>
      </c>
      <c r="AC107" s="11" t="s">
        <v>70</v>
      </c>
      <c r="AD107" s="11" t="s">
        <v>71</v>
      </c>
      <c r="AE107" s="11">
        <v>711302</v>
      </c>
      <c r="AF107" s="11" t="s">
        <v>45</v>
      </c>
      <c r="AG107" s="13">
        <v>913326295000</v>
      </c>
      <c r="AH107" s="12">
        <v>830</v>
      </c>
    </row>
    <row r="108" spans="1:34" ht="14.45" x14ac:dyDescent="0.3">
      <c r="A108" s="11" t="s">
        <v>126</v>
      </c>
      <c r="B108" s="11" t="s">
        <v>127</v>
      </c>
      <c r="C108" s="11">
        <v>1000</v>
      </c>
      <c r="D108" s="11">
        <v>1400000116</v>
      </c>
      <c r="E108" s="11" t="s">
        <v>54</v>
      </c>
      <c r="F108" s="11" t="s">
        <v>37</v>
      </c>
      <c r="G108" s="12">
        <v>100</v>
      </c>
      <c r="H108" s="11" t="s">
        <v>38</v>
      </c>
      <c r="I108" s="12">
        <v>144</v>
      </c>
      <c r="J108" s="12">
        <v>14400</v>
      </c>
      <c r="K108" s="12">
        <v>1.296</v>
      </c>
      <c r="L108" s="12">
        <v>150323.35</v>
      </c>
      <c r="M108" s="12">
        <v>1751</v>
      </c>
      <c r="N108" s="11">
        <v>20049402</v>
      </c>
      <c r="O108" s="11" t="s">
        <v>39</v>
      </c>
      <c r="P108" s="10">
        <v>90060167</v>
      </c>
      <c r="Q108" s="3">
        <v>44606</v>
      </c>
      <c r="R108" s="11" t="s">
        <v>314</v>
      </c>
      <c r="S108" s="11" t="s">
        <v>365</v>
      </c>
      <c r="T108" s="11" t="s">
        <v>128</v>
      </c>
      <c r="U108" s="11" t="s">
        <v>41</v>
      </c>
      <c r="V108" s="11" t="s">
        <v>366</v>
      </c>
      <c r="W108" s="12">
        <v>44606</v>
      </c>
      <c r="X108" s="11" t="s">
        <v>42</v>
      </c>
      <c r="Y108" s="12">
        <v>1440</v>
      </c>
      <c r="Z108" s="12">
        <v>1440</v>
      </c>
      <c r="AA108" s="12">
        <v>136656.03</v>
      </c>
      <c r="AB108" s="12">
        <v>1591.8</v>
      </c>
      <c r="AC108" s="11" t="s">
        <v>129</v>
      </c>
      <c r="AD108" s="11" t="s">
        <v>71</v>
      </c>
      <c r="AE108" s="11">
        <v>1000</v>
      </c>
      <c r="AF108" s="11" t="s">
        <v>45</v>
      </c>
      <c r="AG108" s="11">
        <v>966542290535</v>
      </c>
      <c r="AH108" s="12">
        <v>100</v>
      </c>
    </row>
    <row r="109" spans="1:34" ht="14.45" x14ac:dyDescent="0.3">
      <c r="A109" s="11" t="s">
        <v>126</v>
      </c>
      <c r="B109" s="11" t="s">
        <v>127</v>
      </c>
      <c r="C109" s="11">
        <v>1000</v>
      </c>
      <c r="D109" s="11">
        <v>1400000117</v>
      </c>
      <c r="E109" s="11" t="s">
        <v>47</v>
      </c>
      <c r="F109" s="11" t="s">
        <v>37</v>
      </c>
      <c r="G109" s="12">
        <v>80</v>
      </c>
      <c r="H109" s="11" t="s">
        <v>38</v>
      </c>
      <c r="I109" s="12">
        <v>144</v>
      </c>
      <c r="J109" s="12">
        <v>11520</v>
      </c>
      <c r="K109" s="12">
        <v>0.92159999999999997</v>
      </c>
      <c r="L109" s="12">
        <v>120258.68</v>
      </c>
      <c r="M109" s="12">
        <v>1400.8</v>
      </c>
      <c r="N109" s="11">
        <v>20049402</v>
      </c>
      <c r="O109" s="11" t="s">
        <v>39</v>
      </c>
      <c r="P109" s="10">
        <v>90060167</v>
      </c>
      <c r="Q109" s="3">
        <v>44606</v>
      </c>
      <c r="R109" s="11" t="s">
        <v>314</v>
      </c>
      <c r="S109" s="11" t="s">
        <v>365</v>
      </c>
      <c r="T109" s="11" t="s">
        <v>128</v>
      </c>
      <c r="U109" s="11" t="s">
        <v>41</v>
      </c>
      <c r="V109" s="11" t="s">
        <v>366</v>
      </c>
      <c r="W109" s="12">
        <v>44606</v>
      </c>
      <c r="X109" s="11" t="s">
        <v>42</v>
      </c>
      <c r="Y109" s="12">
        <v>1152</v>
      </c>
      <c r="Z109" s="12">
        <v>1152</v>
      </c>
      <c r="AA109" s="12">
        <v>108172.72</v>
      </c>
      <c r="AB109" s="12">
        <v>1260.02</v>
      </c>
      <c r="AC109" s="11" t="s">
        <v>129</v>
      </c>
      <c r="AD109" s="11" t="s">
        <v>71</v>
      </c>
      <c r="AE109" s="11">
        <v>1000</v>
      </c>
      <c r="AF109" s="11" t="s">
        <v>45</v>
      </c>
      <c r="AG109" s="11">
        <v>966542290535</v>
      </c>
      <c r="AH109" s="12">
        <v>80</v>
      </c>
    </row>
    <row r="110" spans="1:34" ht="14.45" x14ac:dyDescent="0.3">
      <c r="A110" s="11" t="s">
        <v>126</v>
      </c>
      <c r="B110" s="11" t="s">
        <v>127</v>
      </c>
      <c r="C110" s="11">
        <v>1000</v>
      </c>
      <c r="D110" s="11">
        <v>1400000400</v>
      </c>
      <c r="E110" s="11" t="s">
        <v>130</v>
      </c>
      <c r="F110" s="11" t="s">
        <v>37</v>
      </c>
      <c r="G110" s="12">
        <v>100</v>
      </c>
      <c r="H110" s="11" t="s">
        <v>38</v>
      </c>
      <c r="I110" s="12">
        <v>144</v>
      </c>
      <c r="J110" s="12">
        <v>14400</v>
      </c>
      <c r="K110" s="12">
        <v>1.008</v>
      </c>
      <c r="L110" s="12">
        <v>150323.35</v>
      </c>
      <c r="M110" s="12">
        <v>1751</v>
      </c>
      <c r="N110" s="11">
        <v>20049402</v>
      </c>
      <c r="O110" s="11" t="s">
        <v>39</v>
      </c>
      <c r="P110" s="10">
        <v>90060167</v>
      </c>
      <c r="Q110" s="3">
        <v>44606</v>
      </c>
      <c r="R110" s="11" t="s">
        <v>314</v>
      </c>
      <c r="S110" s="11" t="s">
        <v>365</v>
      </c>
      <c r="T110" s="11" t="s">
        <v>128</v>
      </c>
      <c r="U110" s="11" t="s">
        <v>41</v>
      </c>
      <c r="V110" s="11" t="s">
        <v>366</v>
      </c>
      <c r="W110" s="12">
        <v>44606</v>
      </c>
      <c r="X110" s="11" t="s">
        <v>42</v>
      </c>
      <c r="Y110" s="12">
        <v>1440</v>
      </c>
      <c r="Z110" s="12">
        <v>1440</v>
      </c>
      <c r="AA110" s="12">
        <v>98639.93</v>
      </c>
      <c r="AB110" s="12">
        <v>1148.98</v>
      </c>
      <c r="AC110" s="11" t="s">
        <v>129</v>
      </c>
      <c r="AD110" s="11" t="s">
        <v>71</v>
      </c>
      <c r="AE110" s="11">
        <v>1000</v>
      </c>
      <c r="AF110" s="11" t="s">
        <v>45</v>
      </c>
      <c r="AG110" s="11">
        <v>966542290535</v>
      </c>
      <c r="AH110" s="12">
        <v>100</v>
      </c>
    </row>
    <row r="111" spans="1:34" ht="14.45" x14ac:dyDescent="0.3">
      <c r="A111" s="11" t="s">
        <v>126</v>
      </c>
      <c r="B111" s="11" t="s">
        <v>127</v>
      </c>
      <c r="C111" s="11">
        <v>1000</v>
      </c>
      <c r="D111" s="11">
        <v>1400000181</v>
      </c>
      <c r="E111" s="11" t="s">
        <v>55</v>
      </c>
      <c r="F111" s="11" t="s">
        <v>37</v>
      </c>
      <c r="G111" s="12">
        <v>100</v>
      </c>
      <c r="H111" s="11" t="s">
        <v>38</v>
      </c>
      <c r="I111" s="12">
        <v>144</v>
      </c>
      <c r="J111" s="12">
        <v>14400</v>
      </c>
      <c r="K111" s="12">
        <v>0.86399999999999999</v>
      </c>
      <c r="L111" s="12">
        <v>150323.35</v>
      </c>
      <c r="M111" s="12">
        <v>1751</v>
      </c>
      <c r="N111" s="11">
        <v>20049402</v>
      </c>
      <c r="O111" s="11" t="s">
        <v>39</v>
      </c>
      <c r="P111" s="10">
        <v>90060167</v>
      </c>
      <c r="Q111" s="3">
        <v>44606</v>
      </c>
      <c r="R111" s="11" t="s">
        <v>314</v>
      </c>
      <c r="S111" s="11" t="s">
        <v>365</v>
      </c>
      <c r="T111" s="11" t="s">
        <v>128</v>
      </c>
      <c r="U111" s="11" t="s">
        <v>41</v>
      </c>
      <c r="V111" s="11" t="s">
        <v>366</v>
      </c>
      <c r="W111" s="12">
        <v>44606</v>
      </c>
      <c r="X111" s="11" t="s">
        <v>42</v>
      </c>
      <c r="Y111" s="12">
        <v>1440</v>
      </c>
      <c r="Z111" s="12">
        <v>1440</v>
      </c>
      <c r="AA111" s="12">
        <v>81504.27</v>
      </c>
      <c r="AB111" s="12">
        <v>949.38</v>
      </c>
      <c r="AC111" s="11" t="s">
        <v>129</v>
      </c>
      <c r="AD111" s="11" t="s">
        <v>71</v>
      </c>
      <c r="AE111" s="11">
        <v>1000</v>
      </c>
      <c r="AF111" s="11" t="s">
        <v>45</v>
      </c>
      <c r="AG111" s="11">
        <v>966542290535</v>
      </c>
      <c r="AH111" s="12">
        <v>100</v>
      </c>
    </row>
    <row r="112" spans="1:34" ht="14.45" x14ac:dyDescent="0.3">
      <c r="A112" s="11" t="s">
        <v>126</v>
      </c>
      <c r="B112" s="11" t="s">
        <v>127</v>
      </c>
      <c r="C112" s="11">
        <v>1000</v>
      </c>
      <c r="D112" s="11">
        <v>1400000140</v>
      </c>
      <c r="E112" s="11" t="s">
        <v>91</v>
      </c>
      <c r="F112" s="11" t="s">
        <v>52</v>
      </c>
      <c r="G112" s="12">
        <v>50</v>
      </c>
      <c r="H112" s="11" t="s">
        <v>38</v>
      </c>
      <c r="I112" s="12">
        <v>24</v>
      </c>
      <c r="J112" s="12">
        <v>1200</v>
      </c>
      <c r="K112" s="12">
        <v>0.18</v>
      </c>
      <c r="L112" s="12">
        <v>31335.25</v>
      </c>
      <c r="M112" s="12">
        <v>365</v>
      </c>
      <c r="N112" s="11">
        <v>20049402</v>
      </c>
      <c r="O112" s="11" t="s">
        <v>39</v>
      </c>
      <c r="P112" s="10">
        <v>90060167</v>
      </c>
      <c r="Q112" s="3">
        <v>44606</v>
      </c>
      <c r="R112" s="11" t="s">
        <v>314</v>
      </c>
      <c r="S112" s="11" t="s">
        <v>365</v>
      </c>
      <c r="T112" s="11" t="s">
        <v>128</v>
      </c>
      <c r="U112" s="11" t="s">
        <v>41</v>
      </c>
      <c r="V112" s="11" t="s">
        <v>366</v>
      </c>
      <c r="W112" s="12">
        <v>44606</v>
      </c>
      <c r="X112" s="11" t="s">
        <v>42</v>
      </c>
      <c r="Y112" s="12">
        <v>300</v>
      </c>
      <c r="Z112" s="12">
        <v>300</v>
      </c>
      <c r="AA112" s="12">
        <v>21900.34</v>
      </c>
      <c r="AB112" s="12">
        <v>255.1</v>
      </c>
      <c r="AC112" s="11" t="s">
        <v>129</v>
      </c>
      <c r="AD112" s="11" t="s">
        <v>71</v>
      </c>
      <c r="AE112" s="11">
        <v>1000</v>
      </c>
      <c r="AF112" s="11" t="s">
        <v>45</v>
      </c>
      <c r="AG112" s="11">
        <v>966542290535</v>
      </c>
      <c r="AH112" s="12">
        <v>50</v>
      </c>
    </row>
    <row r="113" spans="1:34" ht="14.45" x14ac:dyDescent="0.3">
      <c r="A113" s="11" t="s">
        <v>126</v>
      </c>
      <c r="B113" s="11" t="s">
        <v>127</v>
      </c>
      <c r="C113" s="11">
        <v>1000</v>
      </c>
      <c r="D113" s="11">
        <v>1400000387</v>
      </c>
      <c r="E113" s="11" t="s">
        <v>131</v>
      </c>
      <c r="F113" s="11" t="s">
        <v>61</v>
      </c>
      <c r="G113" s="12">
        <v>300</v>
      </c>
      <c r="H113" s="11" t="s">
        <v>38</v>
      </c>
      <c r="I113" s="12">
        <v>24</v>
      </c>
      <c r="J113" s="12">
        <v>7200</v>
      </c>
      <c r="K113" s="12">
        <v>0.72</v>
      </c>
      <c r="L113" s="12">
        <v>219432.6</v>
      </c>
      <c r="M113" s="12">
        <v>2556</v>
      </c>
      <c r="N113" s="11">
        <v>20049402</v>
      </c>
      <c r="O113" s="11" t="s">
        <v>39</v>
      </c>
      <c r="P113" s="10">
        <v>90060167</v>
      </c>
      <c r="Q113" s="3">
        <v>44606</v>
      </c>
      <c r="R113" s="11" t="s">
        <v>314</v>
      </c>
      <c r="S113" s="11" t="s">
        <v>365</v>
      </c>
      <c r="T113" s="11" t="s">
        <v>128</v>
      </c>
      <c r="U113" s="11" t="s">
        <v>41</v>
      </c>
      <c r="V113" s="11" t="s">
        <v>366</v>
      </c>
      <c r="W113" s="12">
        <v>44606</v>
      </c>
      <c r="X113" s="11" t="s">
        <v>42</v>
      </c>
      <c r="Y113" s="12">
        <v>2100</v>
      </c>
      <c r="Z113" s="12">
        <v>2100</v>
      </c>
      <c r="AA113" s="12">
        <v>176687.89</v>
      </c>
      <c r="AB113" s="12">
        <v>2058.1</v>
      </c>
      <c r="AC113" s="11" t="s">
        <v>129</v>
      </c>
      <c r="AD113" s="11" t="s">
        <v>71</v>
      </c>
      <c r="AE113" s="11">
        <v>1000</v>
      </c>
      <c r="AF113" s="11" t="s">
        <v>45</v>
      </c>
      <c r="AG113" s="11">
        <v>966542290535</v>
      </c>
      <c r="AH113" s="12">
        <v>300</v>
      </c>
    </row>
    <row r="114" spans="1:34" ht="14.45" x14ac:dyDescent="0.3">
      <c r="A114" s="11" t="s">
        <v>126</v>
      </c>
      <c r="B114" s="11" t="s">
        <v>127</v>
      </c>
      <c r="C114" s="11">
        <v>1000</v>
      </c>
      <c r="D114" s="11">
        <v>1400000352</v>
      </c>
      <c r="E114" s="11" t="s">
        <v>132</v>
      </c>
      <c r="F114" s="11" t="s">
        <v>95</v>
      </c>
      <c r="G114" s="12">
        <v>580</v>
      </c>
      <c r="H114" s="11" t="s">
        <v>38</v>
      </c>
      <c r="I114" s="12">
        <v>10</v>
      </c>
      <c r="J114" s="12">
        <v>5800</v>
      </c>
      <c r="K114" s="12">
        <v>2.9</v>
      </c>
      <c r="L114" s="12">
        <v>272367.71000000002</v>
      </c>
      <c r="M114" s="12">
        <v>3172.6</v>
      </c>
      <c r="N114" s="11">
        <v>20049402</v>
      </c>
      <c r="O114" s="11" t="s">
        <v>39</v>
      </c>
      <c r="P114" s="10">
        <v>90060168</v>
      </c>
      <c r="Q114" s="3">
        <v>44606</v>
      </c>
      <c r="R114" s="11" t="s">
        <v>314</v>
      </c>
      <c r="S114" s="11" t="s">
        <v>365</v>
      </c>
      <c r="T114" s="11" t="s">
        <v>128</v>
      </c>
      <c r="U114" s="11" t="s">
        <v>41</v>
      </c>
      <c r="V114" s="11" t="s">
        <v>367</v>
      </c>
      <c r="W114" s="12">
        <v>44606</v>
      </c>
      <c r="X114" s="11" t="s">
        <v>42</v>
      </c>
      <c r="Y114" s="12">
        <v>2610</v>
      </c>
      <c r="Z114" s="12">
        <v>2610</v>
      </c>
      <c r="AA114" s="12">
        <v>209905.83</v>
      </c>
      <c r="AB114" s="12">
        <v>2445.0300000000002</v>
      </c>
      <c r="AC114" s="11" t="s">
        <v>129</v>
      </c>
      <c r="AD114" s="11" t="s">
        <v>71</v>
      </c>
      <c r="AE114" s="11">
        <v>1000</v>
      </c>
      <c r="AF114" s="11" t="s">
        <v>45</v>
      </c>
      <c r="AG114" s="11">
        <v>966542290535</v>
      </c>
      <c r="AH114" s="12">
        <v>580</v>
      </c>
    </row>
    <row r="115" spans="1:34" ht="14.45" x14ac:dyDescent="0.3">
      <c r="A115" s="11" t="s">
        <v>126</v>
      </c>
      <c r="B115" s="11" t="s">
        <v>127</v>
      </c>
      <c r="C115" s="11">
        <v>1000</v>
      </c>
      <c r="D115" s="11">
        <v>1400000348</v>
      </c>
      <c r="E115" s="11" t="s">
        <v>133</v>
      </c>
      <c r="F115" s="11" t="s">
        <v>95</v>
      </c>
      <c r="G115" s="12">
        <v>570</v>
      </c>
      <c r="H115" s="11" t="s">
        <v>38</v>
      </c>
      <c r="I115" s="12">
        <v>20</v>
      </c>
      <c r="J115" s="12">
        <v>11400</v>
      </c>
      <c r="K115" s="12">
        <v>2.85</v>
      </c>
      <c r="L115" s="12">
        <v>267671.71999999997</v>
      </c>
      <c r="M115" s="12">
        <v>3117.9</v>
      </c>
      <c r="N115" s="11">
        <v>20049402</v>
      </c>
      <c r="O115" s="11" t="s">
        <v>39</v>
      </c>
      <c r="P115" s="10">
        <v>90060169</v>
      </c>
      <c r="Q115" s="3">
        <v>44606</v>
      </c>
      <c r="R115" s="11" t="s">
        <v>314</v>
      </c>
      <c r="S115" s="11" t="s">
        <v>365</v>
      </c>
      <c r="T115" s="11" t="s">
        <v>128</v>
      </c>
      <c r="U115" s="11" t="s">
        <v>41</v>
      </c>
      <c r="V115" s="11" t="s">
        <v>368</v>
      </c>
      <c r="W115" s="12">
        <v>44606</v>
      </c>
      <c r="X115" s="11" t="s">
        <v>42</v>
      </c>
      <c r="Y115" s="12">
        <v>2565</v>
      </c>
      <c r="Z115" s="12">
        <v>2565</v>
      </c>
      <c r="AA115" s="12">
        <v>220589.86</v>
      </c>
      <c r="AB115" s="12">
        <v>2569.48</v>
      </c>
      <c r="AC115" s="11" t="s">
        <v>129</v>
      </c>
      <c r="AD115" s="11" t="s">
        <v>71</v>
      </c>
      <c r="AE115" s="11">
        <v>1000</v>
      </c>
      <c r="AF115" s="11" t="s">
        <v>45</v>
      </c>
      <c r="AG115" s="11">
        <v>966542290535</v>
      </c>
      <c r="AH115" s="12">
        <v>570</v>
      </c>
    </row>
    <row r="116" spans="1:34" ht="14.45" x14ac:dyDescent="0.3">
      <c r="A116" s="11" t="s">
        <v>126</v>
      </c>
      <c r="B116" s="11" t="s">
        <v>127</v>
      </c>
      <c r="C116" s="11">
        <v>1000</v>
      </c>
      <c r="D116" s="11">
        <v>1400000132</v>
      </c>
      <c r="E116" s="11" t="s">
        <v>51</v>
      </c>
      <c r="F116" s="11" t="s">
        <v>52</v>
      </c>
      <c r="G116" s="12">
        <v>200</v>
      </c>
      <c r="H116" s="11" t="s">
        <v>38</v>
      </c>
      <c r="I116" s="12">
        <v>12</v>
      </c>
      <c r="J116" s="12">
        <v>2400</v>
      </c>
      <c r="K116" s="12">
        <v>0.84</v>
      </c>
      <c r="L116" s="12">
        <v>125341</v>
      </c>
      <c r="M116" s="12">
        <v>1460</v>
      </c>
      <c r="N116" s="11">
        <v>20049402</v>
      </c>
      <c r="O116" s="11" t="s">
        <v>39</v>
      </c>
      <c r="P116" s="10">
        <v>90060170</v>
      </c>
      <c r="Q116" s="3">
        <v>44606</v>
      </c>
      <c r="R116" s="11" t="s">
        <v>314</v>
      </c>
      <c r="S116" s="11" t="s">
        <v>365</v>
      </c>
      <c r="T116" s="11" t="s">
        <v>128</v>
      </c>
      <c r="U116" s="11" t="s">
        <v>41</v>
      </c>
      <c r="V116" s="11" t="s">
        <v>369</v>
      </c>
      <c r="W116" s="12">
        <v>44606</v>
      </c>
      <c r="X116" s="11" t="s">
        <v>42</v>
      </c>
      <c r="Y116" s="12">
        <v>1200</v>
      </c>
      <c r="Z116" s="12">
        <v>1200</v>
      </c>
      <c r="AA116" s="12">
        <v>115128.28</v>
      </c>
      <c r="AB116" s="12">
        <v>1341.04</v>
      </c>
      <c r="AC116" s="11" t="s">
        <v>129</v>
      </c>
      <c r="AD116" s="11" t="s">
        <v>71</v>
      </c>
      <c r="AE116" s="11">
        <v>1000</v>
      </c>
      <c r="AF116" s="11" t="s">
        <v>45</v>
      </c>
      <c r="AG116" s="11">
        <v>966542290535</v>
      </c>
      <c r="AH116" s="12">
        <v>200</v>
      </c>
    </row>
    <row r="117" spans="1:34" ht="14.45" x14ac:dyDescent="0.3">
      <c r="A117" s="11" t="s">
        <v>126</v>
      </c>
      <c r="B117" s="11" t="s">
        <v>127</v>
      </c>
      <c r="C117" s="11">
        <v>1000</v>
      </c>
      <c r="D117" s="11">
        <v>1400000448</v>
      </c>
      <c r="E117" s="11" t="s">
        <v>134</v>
      </c>
      <c r="F117" s="11" t="s">
        <v>57</v>
      </c>
      <c r="G117" s="12">
        <v>300</v>
      </c>
      <c r="H117" s="11" t="s">
        <v>38</v>
      </c>
      <c r="I117" s="12">
        <v>64</v>
      </c>
      <c r="J117" s="12">
        <v>19200</v>
      </c>
      <c r="K117" s="12">
        <v>0.96</v>
      </c>
      <c r="L117" s="12">
        <v>188011.5</v>
      </c>
      <c r="M117" s="12">
        <v>2190</v>
      </c>
      <c r="N117" s="11">
        <v>20049402</v>
      </c>
      <c r="O117" s="11" t="s">
        <v>39</v>
      </c>
      <c r="P117" s="10">
        <v>90060170</v>
      </c>
      <c r="Q117" s="3">
        <v>44606</v>
      </c>
      <c r="R117" s="11" t="s">
        <v>314</v>
      </c>
      <c r="S117" s="11" t="s">
        <v>365</v>
      </c>
      <c r="T117" s="11" t="s">
        <v>128</v>
      </c>
      <c r="U117" s="11" t="s">
        <v>41</v>
      </c>
      <c r="V117" s="11" t="s">
        <v>369</v>
      </c>
      <c r="W117" s="12">
        <v>44606</v>
      </c>
      <c r="X117" s="11" t="s">
        <v>42</v>
      </c>
      <c r="Y117" s="12">
        <v>1800</v>
      </c>
      <c r="Z117" s="12">
        <v>1800</v>
      </c>
      <c r="AA117" s="12">
        <v>175872.31</v>
      </c>
      <c r="AB117" s="12">
        <v>2048.6</v>
      </c>
      <c r="AC117" s="11" t="s">
        <v>129</v>
      </c>
      <c r="AD117" s="11" t="s">
        <v>71</v>
      </c>
      <c r="AE117" s="11">
        <v>1000</v>
      </c>
      <c r="AF117" s="11" t="s">
        <v>45</v>
      </c>
      <c r="AG117" s="11">
        <v>966542290535</v>
      </c>
      <c r="AH117" s="12">
        <v>300</v>
      </c>
    </row>
    <row r="118" spans="1:34" ht="14.45" x14ac:dyDescent="0.3">
      <c r="A118" s="11" t="s">
        <v>126</v>
      </c>
      <c r="B118" s="11" t="s">
        <v>127</v>
      </c>
      <c r="C118" s="11">
        <v>1000</v>
      </c>
      <c r="D118" s="11">
        <v>1400000446</v>
      </c>
      <c r="E118" s="11" t="s">
        <v>135</v>
      </c>
      <c r="F118" s="11" t="s">
        <v>136</v>
      </c>
      <c r="G118" s="12">
        <v>50</v>
      </c>
      <c r="H118" s="11" t="s">
        <v>38</v>
      </c>
      <c r="I118" s="12">
        <v>60</v>
      </c>
      <c r="J118" s="12">
        <v>3000</v>
      </c>
      <c r="K118" s="12">
        <v>0.15</v>
      </c>
      <c r="L118" s="12">
        <v>62713.43</v>
      </c>
      <c r="M118" s="12">
        <v>730.5</v>
      </c>
      <c r="N118" s="11">
        <v>20049402</v>
      </c>
      <c r="O118" s="11" t="s">
        <v>39</v>
      </c>
      <c r="P118" s="10">
        <v>90060170</v>
      </c>
      <c r="Q118" s="3">
        <v>44606</v>
      </c>
      <c r="R118" s="11" t="s">
        <v>314</v>
      </c>
      <c r="S118" s="11" t="s">
        <v>365</v>
      </c>
      <c r="T118" s="11" t="s">
        <v>128</v>
      </c>
      <c r="U118" s="11" t="s">
        <v>41</v>
      </c>
      <c r="V118" s="11" t="s">
        <v>369</v>
      </c>
      <c r="W118" s="12">
        <v>44606</v>
      </c>
      <c r="X118" s="11" t="s">
        <v>42</v>
      </c>
      <c r="Y118" s="12">
        <v>600</v>
      </c>
      <c r="Z118" s="12">
        <v>600</v>
      </c>
      <c r="AA118" s="12">
        <v>0</v>
      </c>
      <c r="AB118" s="12">
        <v>0</v>
      </c>
      <c r="AC118" s="11" t="s">
        <v>129</v>
      </c>
      <c r="AD118" s="11" t="s">
        <v>71</v>
      </c>
      <c r="AE118" s="11">
        <v>1000</v>
      </c>
      <c r="AF118" s="11" t="s">
        <v>45</v>
      </c>
      <c r="AG118" s="11">
        <v>966542290535</v>
      </c>
      <c r="AH118" s="12">
        <v>50</v>
      </c>
    </row>
    <row r="119" spans="1:34" ht="14.45" x14ac:dyDescent="0.3">
      <c r="A119" s="11" t="s">
        <v>126</v>
      </c>
      <c r="B119" s="11" t="s">
        <v>127</v>
      </c>
      <c r="C119" s="11">
        <v>1000</v>
      </c>
      <c r="D119" s="11">
        <v>1400000447</v>
      </c>
      <c r="E119" s="11" t="s">
        <v>137</v>
      </c>
      <c r="F119" s="11" t="s">
        <v>136</v>
      </c>
      <c r="G119" s="12">
        <v>50</v>
      </c>
      <c r="H119" s="11" t="s">
        <v>38</v>
      </c>
      <c r="I119" s="12">
        <v>60</v>
      </c>
      <c r="J119" s="12">
        <v>3000</v>
      </c>
      <c r="K119" s="12">
        <v>0.15</v>
      </c>
      <c r="L119" s="12">
        <v>49578.38</v>
      </c>
      <c r="M119" s="12">
        <v>577.5</v>
      </c>
      <c r="N119" s="11">
        <v>20049402</v>
      </c>
      <c r="O119" s="11" t="s">
        <v>39</v>
      </c>
      <c r="P119" s="10">
        <v>90060170</v>
      </c>
      <c r="Q119" s="3">
        <v>44606</v>
      </c>
      <c r="R119" s="11" t="s">
        <v>314</v>
      </c>
      <c r="S119" s="11" t="s">
        <v>365</v>
      </c>
      <c r="T119" s="11" t="s">
        <v>128</v>
      </c>
      <c r="U119" s="11" t="s">
        <v>41</v>
      </c>
      <c r="V119" s="11" t="s">
        <v>369</v>
      </c>
      <c r="W119" s="12">
        <v>44606</v>
      </c>
      <c r="X119" s="11" t="s">
        <v>42</v>
      </c>
      <c r="Y119" s="12">
        <v>475</v>
      </c>
      <c r="Z119" s="12">
        <v>475</v>
      </c>
      <c r="AA119" s="12">
        <v>0</v>
      </c>
      <c r="AB119" s="12">
        <v>0</v>
      </c>
      <c r="AC119" s="11" t="s">
        <v>129</v>
      </c>
      <c r="AD119" s="11" t="s">
        <v>71</v>
      </c>
      <c r="AE119" s="11">
        <v>1000</v>
      </c>
      <c r="AF119" s="11" t="s">
        <v>45</v>
      </c>
      <c r="AG119" s="11">
        <v>966542290535</v>
      </c>
      <c r="AH119" s="12">
        <v>50</v>
      </c>
    </row>
    <row r="120" spans="1:34" ht="14.45" x14ac:dyDescent="0.3">
      <c r="A120" s="11" t="s">
        <v>126</v>
      </c>
      <c r="B120" s="11" t="s">
        <v>127</v>
      </c>
      <c r="C120" s="11">
        <v>1000</v>
      </c>
      <c r="D120" s="11">
        <v>1400000120</v>
      </c>
      <c r="E120" s="11" t="s">
        <v>112</v>
      </c>
      <c r="F120" s="11" t="s">
        <v>682</v>
      </c>
      <c r="G120" s="12">
        <v>350</v>
      </c>
      <c r="H120" s="11" t="s">
        <v>38</v>
      </c>
      <c r="I120" s="12">
        <v>24</v>
      </c>
      <c r="J120" s="12">
        <v>8400</v>
      </c>
      <c r="K120" s="12">
        <v>2.1</v>
      </c>
      <c r="L120" s="12">
        <v>402035.55</v>
      </c>
      <c r="M120" s="12">
        <v>4683</v>
      </c>
      <c r="N120" s="11">
        <v>20049402</v>
      </c>
      <c r="O120" s="11" t="s">
        <v>39</v>
      </c>
      <c r="P120" s="10">
        <v>90060171</v>
      </c>
      <c r="Q120" s="3">
        <v>44606</v>
      </c>
      <c r="R120" s="11" t="s">
        <v>314</v>
      </c>
      <c r="S120" s="11" t="s">
        <v>365</v>
      </c>
      <c r="T120" s="11" t="s">
        <v>128</v>
      </c>
      <c r="U120" s="11" t="s">
        <v>41</v>
      </c>
      <c r="V120" s="11" t="s">
        <v>370</v>
      </c>
      <c r="W120" s="12">
        <v>44606</v>
      </c>
      <c r="X120" s="11" t="s">
        <v>42</v>
      </c>
      <c r="Y120" s="12">
        <v>3850</v>
      </c>
      <c r="Z120" s="12">
        <v>3850</v>
      </c>
      <c r="AA120" s="12">
        <v>370440.17</v>
      </c>
      <c r="AB120" s="12">
        <v>4314.97</v>
      </c>
      <c r="AC120" s="11" t="s">
        <v>129</v>
      </c>
      <c r="AD120" s="11" t="s">
        <v>71</v>
      </c>
      <c r="AE120" s="11">
        <v>1000</v>
      </c>
      <c r="AF120" s="11" t="s">
        <v>45</v>
      </c>
      <c r="AG120" s="11">
        <v>966542290535</v>
      </c>
      <c r="AH120" s="12">
        <v>350</v>
      </c>
    </row>
    <row r="121" spans="1:34" ht="14.45" x14ac:dyDescent="0.3">
      <c r="A121" s="11" t="s">
        <v>126</v>
      </c>
      <c r="B121" s="11" t="s">
        <v>127</v>
      </c>
      <c r="C121" s="11">
        <v>1000</v>
      </c>
      <c r="D121" s="11">
        <v>1400000384</v>
      </c>
      <c r="E121" s="11" t="s">
        <v>138</v>
      </c>
      <c r="F121" s="11" t="s">
        <v>682</v>
      </c>
      <c r="G121" s="12">
        <v>190</v>
      </c>
      <c r="H121" s="11" t="s">
        <v>38</v>
      </c>
      <c r="I121" s="12">
        <v>20</v>
      </c>
      <c r="J121" s="12">
        <v>3800</v>
      </c>
      <c r="K121" s="12">
        <v>1.9</v>
      </c>
      <c r="L121" s="12">
        <v>323457.05</v>
      </c>
      <c r="M121" s="12">
        <v>3767.7</v>
      </c>
      <c r="N121" s="11">
        <v>20049402</v>
      </c>
      <c r="O121" s="11" t="s">
        <v>39</v>
      </c>
      <c r="P121" s="10">
        <v>90060171</v>
      </c>
      <c r="Q121" s="3">
        <v>44606</v>
      </c>
      <c r="R121" s="11" t="s">
        <v>314</v>
      </c>
      <c r="S121" s="11" t="s">
        <v>365</v>
      </c>
      <c r="T121" s="11" t="s">
        <v>128</v>
      </c>
      <c r="U121" s="11" t="s">
        <v>41</v>
      </c>
      <c r="V121" s="11" t="s">
        <v>370</v>
      </c>
      <c r="W121" s="12">
        <v>44606</v>
      </c>
      <c r="X121" s="11" t="s">
        <v>42</v>
      </c>
      <c r="Y121" s="12">
        <v>3097</v>
      </c>
      <c r="Z121" s="12">
        <v>3097</v>
      </c>
      <c r="AA121" s="12">
        <v>293968.43</v>
      </c>
      <c r="AB121" s="12">
        <v>3424.21</v>
      </c>
      <c r="AC121" s="11" t="s">
        <v>129</v>
      </c>
      <c r="AD121" s="11" t="s">
        <v>71</v>
      </c>
      <c r="AE121" s="11">
        <v>1000</v>
      </c>
      <c r="AF121" s="11" t="s">
        <v>45</v>
      </c>
      <c r="AG121" s="11">
        <v>966542290535</v>
      </c>
      <c r="AH121" s="12">
        <v>190</v>
      </c>
    </row>
    <row r="122" spans="1:34" ht="14.45" x14ac:dyDescent="0.3">
      <c r="A122" s="11" t="s">
        <v>126</v>
      </c>
      <c r="B122" s="11" t="s">
        <v>127</v>
      </c>
      <c r="C122" s="11">
        <v>1000</v>
      </c>
      <c r="D122" s="11">
        <v>1400000321</v>
      </c>
      <c r="E122" s="11" t="s">
        <v>139</v>
      </c>
      <c r="F122" s="11" t="s">
        <v>102</v>
      </c>
      <c r="G122" s="12">
        <v>250</v>
      </c>
      <c r="H122" s="11" t="s">
        <v>38</v>
      </c>
      <c r="I122" s="12">
        <v>10</v>
      </c>
      <c r="J122" s="12">
        <v>2500</v>
      </c>
      <c r="K122" s="12">
        <v>2.5</v>
      </c>
      <c r="L122" s="12">
        <v>287168.25</v>
      </c>
      <c r="M122" s="12">
        <v>3345</v>
      </c>
      <c r="N122" s="11">
        <v>20049402</v>
      </c>
      <c r="O122" s="11" t="s">
        <v>39</v>
      </c>
      <c r="P122" s="10">
        <v>90060171</v>
      </c>
      <c r="Q122" s="3">
        <v>44606</v>
      </c>
      <c r="R122" s="11" t="s">
        <v>314</v>
      </c>
      <c r="S122" s="11" t="s">
        <v>365</v>
      </c>
      <c r="T122" s="11" t="s">
        <v>128</v>
      </c>
      <c r="U122" s="11" t="s">
        <v>41</v>
      </c>
      <c r="V122" s="11" t="s">
        <v>370</v>
      </c>
      <c r="W122" s="12">
        <v>44606</v>
      </c>
      <c r="X122" s="11" t="s">
        <v>42</v>
      </c>
      <c r="Y122" s="12">
        <v>2750</v>
      </c>
      <c r="Z122" s="12">
        <v>2750</v>
      </c>
      <c r="AA122" s="12">
        <v>420875.33</v>
      </c>
      <c r="AB122" s="12">
        <v>4902.45</v>
      </c>
      <c r="AC122" s="11" t="s">
        <v>129</v>
      </c>
      <c r="AD122" s="11" t="s">
        <v>71</v>
      </c>
      <c r="AE122" s="11">
        <v>1000</v>
      </c>
      <c r="AF122" s="11" t="s">
        <v>45</v>
      </c>
      <c r="AG122" s="11">
        <v>966542290535</v>
      </c>
      <c r="AH122" s="12">
        <v>250</v>
      </c>
    </row>
    <row r="123" spans="1:34" ht="14.45" x14ac:dyDescent="0.3">
      <c r="A123" s="11" t="s">
        <v>126</v>
      </c>
      <c r="B123" s="11" t="s">
        <v>140</v>
      </c>
      <c r="C123" s="11">
        <v>1000</v>
      </c>
      <c r="D123" s="11">
        <v>1400000140</v>
      </c>
      <c r="E123" s="11" t="s">
        <v>91</v>
      </c>
      <c r="F123" s="11" t="s">
        <v>52</v>
      </c>
      <c r="G123" s="12">
        <v>100</v>
      </c>
      <c r="H123" s="11" t="s">
        <v>38</v>
      </c>
      <c r="I123" s="12">
        <v>24</v>
      </c>
      <c r="J123" s="12">
        <v>2400</v>
      </c>
      <c r="K123" s="12">
        <v>0.36</v>
      </c>
      <c r="L123" s="12">
        <v>57777.05</v>
      </c>
      <c r="M123" s="12">
        <v>673</v>
      </c>
      <c r="N123" s="11">
        <v>20049312</v>
      </c>
      <c r="O123" s="11" t="s">
        <v>39</v>
      </c>
      <c r="P123" s="10">
        <v>90060257</v>
      </c>
      <c r="Q123" s="3">
        <v>44607</v>
      </c>
      <c r="R123" s="11" t="s">
        <v>314</v>
      </c>
      <c r="S123" s="11" t="s">
        <v>371</v>
      </c>
      <c r="T123" s="11" t="s">
        <v>141</v>
      </c>
      <c r="U123" s="11" t="s">
        <v>41</v>
      </c>
      <c r="V123" s="11" t="s">
        <v>372</v>
      </c>
      <c r="W123" s="12">
        <v>44607</v>
      </c>
      <c r="X123" s="11" t="s">
        <v>42</v>
      </c>
      <c r="Y123" s="12">
        <v>600</v>
      </c>
      <c r="Z123" s="12">
        <v>600</v>
      </c>
      <c r="AA123" s="12">
        <v>44399.9</v>
      </c>
      <c r="AB123" s="12">
        <v>517.17999999999995</v>
      </c>
      <c r="AC123" s="11" t="s">
        <v>142</v>
      </c>
      <c r="AD123" s="11" t="s">
        <v>71</v>
      </c>
      <c r="AE123" s="11">
        <v>1000</v>
      </c>
      <c r="AF123" s="11" t="s">
        <v>45</v>
      </c>
      <c r="AG123" s="13">
        <v>966598118585</v>
      </c>
      <c r="AH123" s="12">
        <v>100</v>
      </c>
    </row>
    <row r="124" spans="1:34" ht="14.45" x14ac:dyDescent="0.3">
      <c r="A124" s="11" t="s">
        <v>126</v>
      </c>
      <c r="B124" s="11" t="s">
        <v>140</v>
      </c>
      <c r="C124" s="11">
        <v>1000</v>
      </c>
      <c r="D124" s="11">
        <v>1400000448</v>
      </c>
      <c r="E124" s="11" t="s">
        <v>134</v>
      </c>
      <c r="F124" s="11" t="s">
        <v>57</v>
      </c>
      <c r="G124" s="12">
        <v>400</v>
      </c>
      <c r="H124" s="11" t="s">
        <v>38</v>
      </c>
      <c r="I124" s="12">
        <v>64</v>
      </c>
      <c r="J124" s="12">
        <v>25600</v>
      </c>
      <c r="K124" s="12">
        <v>1.28</v>
      </c>
      <c r="L124" s="12">
        <v>231108.2</v>
      </c>
      <c r="M124" s="12">
        <v>2692</v>
      </c>
      <c r="N124" s="11">
        <v>20049312</v>
      </c>
      <c r="O124" s="11" t="s">
        <v>39</v>
      </c>
      <c r="P124" s="10">
        <v>90060257</v>
      </c>
      <c r="Q124" s="3">
        <v>44607</v>
      </c>
      <c r="R124" s="11" t="s">
        <v>314</v>
      </c>
      <c r="S124" s="11" t="s">
        <v>371</v>
      </c>
      <c r="T124" s="11" t="s">
        <v>141</v>
      </c>
      <c r="U124" s="11" t="s">
        <v>41</v>
      </c>
      <c r="V124" s="11" t="s">
        <v>372</v>
      </c>
      <c r="W124" s="12">
        <v>44607</v>
      </c>
      <c r="X124" s="11" t="s">
        <v>42</v>
      </c>
      <c r="Y124" s="12">
        <v>2400</v>
      </c>
      <c r="Z124" s="12">
        <v>2400</v>
      </c>
      <c r="AA124" s="12">
        <v>234495.84</v>
      </c>
      <c r="AB124" s="12">
        <v>2731.46</v>
      </c>
      <c r="AC124" s="11" t="s">
        <v>142</v>
      </c>
      <c r="AD124" s="11" t="s">
        <v>71</v>
      </c>
      <c r="AE124" s="11">
        <v>1000</v>
      </c>
      <c r="AF124" s="11" t="s">
        <v>45</v>
      </c>
      <c r="AG124" s="13">
        <v>966598118585</v>
      </c>
      <c r="AH124" s="12">
        <v>400</v>
      </c>
    </row>
    <row r="125" spans="1:34" ht="14.45" x14ac:dyDescent="0.3">
      <c r="A125" s="11" t="s">
        <v>126</v>
      </c>
      <c r="B125" s="11" t="s">
        <v>140</v>
      </c>
      <c r="C125" s="11">
        <v>1000</v>
      </c>
      <c r="D125" s="11">
        <v>1400000383</v>
      </c>
      <c r="E125" s="11" t="s">
        <v>143</v>
      </c>
      <c r="F125" s="11" t="s">
        <v>52</v>
      </c>
      <c r="G125" s="12">
        <v>100</v>
      </c>
      <c r="H125" s="11" t="s">
        <v>38</v>
      </c>
      <c r="I125" s="12">
        <v>12</v>
      </c>
      <c r="J125" s="12">
        <v>1200</v>
      </c>
      <c r="K125" s="12">
        <v>0.42</v>
      </c>
      <c r="L125" s="12">
        <v>57777.05</v>
      </c>
      <c r="M125" s="12">
        <v>673</v>
      </c>
      <c r="N125" s="11">
        <v>20049312</v>
      </c>
      <c r="O125" s="11" t="s">
        <v>39</v>
      </c>
      <c r="P125" s="10">
        <v>90060257</v>
      </c>
      <c r="Q125" s="3">
        <v>44607</v>
      </c>
      <c r="R125" s="11" t="s">
        <v>314</v>
      </c>
      <c r="S125" s="11" t="s">
        <v>371</v>
      </c>
      <c r="T125" s="11" t="s">
        <v>141</v>
      </c>
      <c r="U125" s="11" t="s">
        <v>41</v>
      </c>
      <c r="V125" s="11" t="s">
        <v>372</v>
      </c>
      <c r="W125" s="12">
        <v>44607</v>
      </c>
      <c r="X125" s="11" t="s">
        <v>42</v>
      </c>
      <c r="Y125" s="12">
        <v>600</v>
      </c>
      <c r="Z125" s="12">
        <v>600</v>
      </c>
      <c r="AA125" s="12">
        <v>51443.9</v>
      </c>
      <c r="AB125" s="12">
        <v>599.23</v>
      </c>
      <c r="AC125" s="11" t="s">
        <v>142</v>
      </c>
      <c r="AD125" s="11" t="s">
        <v>71</v>
      </c>
      <c r="AE125" s="11">
        <v>1000</v>
      </c>
      <c r="AF125" s="11" t="s">
        <v>45</v>
      </c>
      <c r="AG125" s="13">
        <v>966598118585</v>
      </c>
      <c r="AH125" s="12">
        <v>100</v>
      </c>
    </row>
    <row r="126" spans="1:34" ht="14.45" x14ac:dyDescent="0.3">
      <c r="A126" s="11" t="s">
        <v>126</v>
      </c>
      <c r="B126" s="11" t="s">
        <v>140</v>
      </c>
      <c r="C126" s="11">
        <v>1000</v>
      </c>
      <c r="D126" s="11">
        <v>1400000120</v>
      </c>
      <c r="E126" s="11" t="s">
        <v>112</v>
      </c>
      <c r="F126" s="11" t="s">
        <v>682</v>
      </c>
      <c r="G126" s="12">
        <v>150</v>
      </c>
      <c r="H126" s="11" t="s">
        <v>38</v>
      </c>
      <c r="I126" s="12">
        <v>24</v>
      </c>
      <c r="J126" s="12">
        <v>3600</v>
      </c>
      <c r="K126" s="12">
        <v>0.9</v>
      </c>
      <c r="L126" s="12">
        <v>158908.35</v>
      </c>
      <c r="M126" s="12">
        <v>1851</v>
      </c>
      <c r="N126" s="11">
        <v>20049312</v>
      </c>
      <c r="O126" s="11" t="s">
        <v>39</v>
      </c>
      <c r="P126" s="10">
        <v>90060258</v>
      </c>
      <c r="Q126" s="3">
        <v>44607</v>
      </c>
      <c r="R126" s="11" t="s">
        <v>314</v>
      </c>
      <c r="S126" s="11" t="s">
        <v>371</v>
      </c>
      <c r="T126" s="11" t="s">
        <v>141</v>
      </c>
      <c r="U126" s="11" t="s">
        <v>41</v>
      </c>
      <c r="V126" s="11" t="s">
        <v>373</v>
      </c>
      <c r="W126" s="12">
        <v>44607</v>
      </c>
      <c r="X126" s="11" t="s">
        <v>42</v>
      </c>
      <c r="Y126" s="12">
        <v>1650</v>
      </c>
      <c r="Z126" s="12">
        <v>1650</v>
      </c>
      <c r="AA126" s="12">
        <v>158759.82999999999</v>
      </c>
      <c r="AB126" s="12">
        <v>1849.27</v>
      </c>
      <c r="AC126" s="11" t="s">
        <v>142</v>
      </c>
      <c r="AD126" s="11" t="s">
        <v>71</v>
      </c>
      <c r="AE126" s="11">
        <v>1000</v>
      </c>
      <c r="AF126" s="11" t="s">
        <v>45</v>
      </c>
      <c r="AG126" s="13">
        <v>966598118585</v>
      </c>
      <c r="AH126" s="12">
        <v>150</v>
      </c>
    </row>
    <row r="127" spans="1:34" ht="14.45" x14ac:dyDescent="0.3">
      <c r="A127" s="11" t="s">
        <v>126</v>
      </c>
      <c r="B127" s="11" t="s">
        <v>140</v>
      </c>
      <c r="C127" s="11">
        <v>1000</v>
      </c>
      <c r="D127" s="11">
        <v>1400000384</v>
      </c>
      <c r="E127" s="11" t="s">
        <v>138</v>
      </c>
      <c r="F127" s="11" t="s">
        <v>682</v>
      </c>
      <c r="G127" s="12">
        <v>150</v>
      </c>
      <c r="H127" s="11" t="s">
        <v>38</v>
      </c>
      <c r="I127" s="12">
        <v>20</v>
      </c>
      <c r="J127" s="12">
        <v>3000</v>
      </c>
      <c r="K127" s="12">
        <v>1.5</v>
      </c>
      <c r="L127" s="12">
        <v>235658.25</v>
      </c>
      <c r="M127" s="12">
        <v>2745</v>
      </c>
      <c r="N127" s="11">
        <v>20049312</v>
      </c>
      <c r="O127" s="11" t="s">
        <v>39</v>
      </c>
      <c r="P127" s="10">
        <v>90060258</v>
      </c>
      <c r="Q127" s="3">
        <v>44607</v>
      </c>
      <c r="R127" s="11" t="s">
        <v>314</v>
      </c>
      <c r="S127" s="11" t="s">
        <v>371</v>
      </c>
      <c r="T127" s="11" t="s">
        <v>141</v>
      </c>
      <c r="U127" s="11" t="s">
        <v>41</v>
      </c>
      <c r="V127" s="11" t="s">
        <v>373</v>
      </c>
      <c r="W127" s="12">
        <v>44607</v>
      </c>
      <c r="X127" s="11" t="s">
        <v>42</v>
      </c>
      <c r="Y127" s="12">
        <v>2445</v>
      </c>
      <c r="Z127" s="12">
        <v>2445</v>
      </c>
      <c r="AA127" s="12">
        <v>232080.02</v>
      </c>
      <c r="AB127" s="12">
        <v>2703.32</v>
      </c>
      <c r="AC127" s="11" t="s">
        <v>142</v>
      </c>
      <c r="AD127" s="11" t="s">
        <v>71</v>
      </c>
      <c r="AE127" s="11">
        <v>1000</v>
      </c>
      <c r="AF127" s="11" t="s">
        <v>45</v>
      </c>
      <c r="AG127" s="13">
        <v>966598118585</v>
      </c>
      <c r="AH127" s="12">
        <v>150</v>
      </c>
    </row>
    <row r="128" spans="1:34" ht="14.45" x14ac:dyDescent="0.3">
      <c r="A128" s="11" t="s">
        <v>126</v>
      </c>
      <c r="B128" s="11" t="s">
        <v>140</v>
      </c>
      <c r="C128" s="11">
        <v>1000</v>
      </c>
      <c r="D128" s="11">
        <v>1400000157</v>
      </c>
      <c r="E128" s="11" t="s">
        <v>66</v>
      </c>
      <c r="F128" s="11" t="s">
        <v>682</v>
      </c>
      <c r="G128" s="12">
        <v>150</v>
      </c>
      <c r="H128" s="11" t="s">
        <v>38</v>
      </c>
      <c r="I128" s="12">
        <v>12</v>
      </c>
      <c r="J128" s="12">
        <v>1800</v>
      </c>
      <c r="K128" s="12">
        <v>1.8</v>
      </c>
      <c r="L128" s="12">
        <v>268753.43</v>
      </c>
      <c r="M128" s="12">
        <v>3130.5</v>
      </c>
      <c r="N128" s="11">
        <v>20049312</v>
      </c>
      <c r="O128" s="11" t="s">
        <v>39</v>
      </c>
      <c r="P128" s="10">
        <v>90060258</v>
      </c>
      <c r="Q128" s="3">
        <v>44607</v>
      </c>
      <c r="R128" s="11" t="s">
        <v>314</v>
      </c>
      <c r="S128" s="11" t="s">
        <v>371</v>
      </c>
      <c r="T128" s="11" t="s">
        <v>141</v>
      </c>
      <c r="U128" s="11" t="s">
        <v>41</v>
      </c>
      <c r="V128" s="11" t="s">
        <v>373</v>
      </c>
      <c r="W128" s="12">
        <v>44607</v>
      </c>
      <c r="X128" s="11" t="s">
        <v>42</v>
      </c>
      <c r="Y128" s="12">
        <v>2790</v>
      </c>
      <c r="Z128" s="12">
        <v>2790</v>
      </c>
      <c r="AA128" s="12">
        <v>292302.08000000002</v>
      </c>
      <c r="AB128" s="12">
        <v>3404.8</v>
      </c>
      <c r="AC128" s="11" t="s">
        <v>142</v>
      </c>
      <c r="AD128" s="11" t="s">
        <v>71</v>
      </c>
      <c r="AE128" s="11">
        <v>1000</v>
      </c>
      <c r="AF128" s="11" t="s">
        <v>45</v>
      </c>
      <c r="AG128" s="13">
        <v>966598118585</v>
      </c>
      <c r="AH128" s="12">
        <v>150</v>
      </c>
    </row>
    <row r="129" spans="1:34" ht="14.45" x14ac:dyDescent="0.3">
      <c r="A129" s="11" t="s">
        <v>126</v>
      </c>
      <c r="B129" s="11" t="s">
        <v>140</v>
      </c>
      <c r="C129" s="11">
        <v>1000</v>
      </c>
      <c r="D129" s="11">
        <v>1400000129</v>
      </c>
      <c r="E129" s="11" t="s">
        <v>36</v>
      </c>
      <c r="F129" s="11" t="s">
        <v>37</v>
      </c>
      <c r="G129" s="12">
        <v>50</v>
      </c>
      <c r="H129" s="11" t="s">
        <v>38</v>
      </c>
      <c r="I129" s="12">
        <v>144</v>
      </c>
      <c r="J129" s="12">
        <v>7200</v>
      </c>
      <c r="K129" s="12">
        <v>0.504</v>
      </c>
      <c r="L129" s="12">
        <v>69366.8</v>
      </c>
      <c r="M129" s="12">
        <v>808</v>
      </c>
      <c r="N129" s="11">
        <v>20049312</v>
      </c>
      <c r="O129" s="11" t="s">
        <v>39</v>
      </c>
      <c r="P129" s="10">
        <v>90060263</v>
      </c>
      <c r="Q129" s="3">
        <v>44607</v>
      </c>
      <c r="R129" s="11" t="s">
        <v>314</v>
      </c>
      <c r="S129" s="11" t="s">
        <v>371</v>
      </c>
      <c r="T129" s="11" t="s">
        <v>141</v>
      </c>
      <c r="U129" s="11" t="s">
        <v>41</v>
      </c>
      <c r="V129" s="11" t="s">
        <v>374</v>
      </c>
      <c r="W129" s="12">
        <v>44607</v>
      </c>
      <c r="X129" s="11" t="s">
        <v>42</v>
      </c>
      <c r="Y129" s="12">
        <v>720</v>
      </c>
      <c r="Z129" s="12">
        <v>720</v>
      </c>
      <c r="AA129" s="12">
        <v>56159.64</v>
      </c>
      <c r="AB129" s="12">
        <v>654.16</v>
      </c>
      <c r="AC129" s="11" t="s">
        <v>142</v>
      </c>
      <c r="AD129" s="11" t="s">
        <v>71</v>
      </c>
      <c r="AE129" s="11">
        <v>1000</v>
      </c>
      <c r="AF129" s="11" t="s">
        <v>45</v>
      </c>
      <c r="AG129" s="13">
        <v>966598118585</v>
      </c>
      <c r="AH129" s="12">
        <v>50</v>
      </c>
    </row>
    <row r="130" spans="1:34" ht="14.45" x14ac:dyDescent="0.3">
      <c r="A130" s="11" t="s">
        <v>126</v>
      </c>
      <c r="B130" s="11" t="s">
        <v>140</v>
      </c>
      <c r="C130" s="11">
        <v>1000</v>
      </c>
      <c r="D130" s="11">
        <v>1400000115</v>
      </c>
      <c r="E130" s="11" t="s">
        <v>46</v>
      </c>
      <c r="F130" s="11" t="s">
        <v>37</v>
      </c>
      <c r="G130" s="12">
        <v>100</v>
      </c>
      <c r="H130" s="11" t="s">
        <v>38</v>
      </c>
      <c r="I130" s="12">
        <v>144</v>
      </c>
      <c r="J130" s="12">
        <v>14400</v>
      </c>
      <c r="K130" s="12">
        <v>1.008</v>
      </c>
      <c r="L130" s="12">
        <v>138733.6</v>
      </c>
      <c r="M130" s="12">
        <v>1616</v>
      </c>
      <c r="N130" s="11">
        <v>20049312</v>
      </c>
      <c r="O130" s="11" t="s">
        <v>39</v>
      </c>
      <c r="P130" s="10">
        <v>90060263</v>
      </c>
      <c r="Q130" s="3">
        <v>44607</v>
      </c>
      <c r="R130" s="11" t="s">
        <v>314</v>
      </c>
      <c r="S130" s="11" t="s">
        <v>371</v>
      </c>
      <c r="T130" s="11" t="s">
        <v>141</v>
      </c>
      <c r="U130" s="11" t="s">
        <v>41</v>
      </c>
      <c r="V130" s="11" t="s">
        <v>374</v>
      </c>
      <c r="W130" s="12">
        <v>44607</v>
      </c>
      <c r="X130" s="11" t="s">
        <v>42</v>
      </c>
      <c r="Y130" s="12">
        <v>1440</v>
      </c>
      <c r="Z130" s="12">
        <v>1440</v>
      </c>
      <c r="AA130" s="12">
        <v>125135.82</v>
      </c>
      <c r="AB130" s="12">
        <v>1457.61</v>
      </c>
      <c r="AC130" s="11" t="s">
        <v>142</v>
      </c>
      <c r="AD130" s="11" t="s">
        <v>71</v>
      </c>
      <c r="AE130" s="11">
        <v>1000</v>
      </c>
      <c r="AF130" s="11" t="s">
        <v>45</v>
      </c>
      <c r="AG130" s="13">
        <v>966598118585</v>
      </c>
      <c r="AH130" s="12">
        <v>100</v>
      </c>
    </row>
    <row r="131" spans="1:34" ht="14.45" x14ac:dyDescent="0.3">
      <c r="A131" s="11" t="s">
        <v>126</v>
      </c>
      <c r="B131" s="11" t="s">
        <v>140</v>
      </c>
      <c r="C131" s="11">
        <v>1000</v>
      </c>
      <c r="D131" s="11">
        <v>1400000400</v>
      </c>
      <c r="E131" s="11" t="s">
        <v>130</v>
      </c>
      <c r="F131" s="11" t="s">
        <v>37</v>
      </c>
      <c r="G131" s="12">
        <v>100</v>
      </c>
      <c r="H131" s="11" t="s">
        <v>38</v>
      </c>
      <c r="I131" s="12">
        <v>144</v>
      </c>
      <c r="J131" s="12">
        <v>14400</v>
      </c>
      <c r="K131" s="12">
        <v>1.008</v>
      </c>
      <c r="L131" s="12">
        <v>138733.6</v>
      </c>
      <c r="M131" s="12">
        <v>1616</v>
      </c>
      <c r="N131" s="11">
        <v>20049312</v>
      </c>
      <c r="O131" s="11" t="s">
        <v>39</v>
      </c>
      <c r="P131" s="10">
        <v>90060263</v>
      </c>
      <c r="Q131" s="3">
        <v>44607</v>
      </c>
      <c r="R131" s="11" t="s">
        <v>314</v>
      </c>
      <c r="S131" s="11" t="s">
        <v>371</v>
      </c>
      <c r="T131" s="11" t="s">
        <v>141</v>
      </c>
      <c r="U131" s="11" t="s">
        <v>41</v>
      </c>
      <c r="V131" s="11" t="s">
        <v>374</v>
      </c>
      <c r="W131" s="12">
        <v>44607</v>
      </c>
      <c r="X131" s="11" t="s">
        <v>42</v>
      </c>
      <c r="Y131" s="12">
        <v>1440</v>
      </c>
      <c r="Z131" s="12">
        <v>1440</v>
      </c>
      <c r="AA131" s="12">
        <v>97776.28</v>
      </c>
      <c r="AB131" s="12">
        <v>1138.92</v>
      </c>
      <c r="AC131" s="11" t="s">
        <v>142</v>
      </c>
      <c r="AD131" s="11" t="s">
        <v>71</v>
      </c>
      <c r="AE131" s="11">
        <v>1000</v>
      </c>
      <c r="AF131" s="11" t="s">
        <v>45</v>
      </c>
      <c r="AG131" s="13">
        <v>966598118585</v>
      </c>
      <c r="AH131" s="12">
        <v>100</v>
      </c>
    </row>
    <row r="132" spans="1:34" ht="14.45" x14ac:dyDescent="0.3">
      <c r="A132" s="11" t="s">
        <v>126</v>
      </c>
      <c r="B132" s="11" t="s">
        <v>140</v>
      </c>
      <c r="C132" s="11">
        <v>1000</v>
      </c>
      <c r="D132" s="11">
        <v>1400000401</v>
      </c>
      <c r="E132" s="11" t="s">
        <v>144</v>
      </c>
      <c r="F132" s="11" t="s">
        <v>37</v>
      </c>
      <c r="G132" s="12">
        <v>300</v>
      </c>
      <c r="H132" s="11" t="s">
        <v>38</v>
      </c>
      <c r="I132" s="12">
        <v>144</v>
      </c>
      <c r="J132" s="12">
        <v>43200</v>
      </c>
      <c r="K132" s="12">
        <v>3.24</v>
      </c>
      <c r="L132" s="12">
        <v>416458.35</v>
      </c>
      <c r="M132" s="12">
        <v>4851</v>
      </c>
      <c r="N132" s="11">
        <v>20049312</v>
      </c>
      <c r="O132" s="11" t="s">
        <v>39</v>
      </c>
      <c r="P132" s="10">
        <v>90060263</v>
      </c>
      <c r="Q132" s="3">
        <v>44607</v>
      </c>
      <c r="R132" s="11" t="s">
        <v>314</v>
      </c>
      <c r="S132" s="11" t="s">
        <v>371</v>
      </c>
      <c r="T132" s="11" t="s">
        <v>141</v>
      </c>
      <c r="U132" s="11" t="s">
        <v>41</v>
      </c>
      <c r="V132" s="11" t="s">
        <v>374</v>
      </c>
      <c r="W132" s="12">
        <v>44607</v>
      </c>
      <c r="X132" s="11" t="s">
        <v>42</v>
      </c>
      <c r="Y132" s="12">
        <v>4320</v>
      </c>
      <c r="Z132" s="12">
        <v>4320</v>
      </c>
      <c r="AA132" s="12">
        <v>317952.34000000003</v>
      </c>
      <c r="AB132" s="12">
        <v>3703.58</v>
      </c>
      <c r="AC132" s="11" t="s">
        <v>142</v>
      </c>
      <c r="AD132" s="11" t="s">
        <v>71</v>
      </c>
      <c r="AE132" s="11">
        <v>1000</v>
      </c>
      <c r="AF132" s="11" t="s">
        <v>45</v>
      </c>
      <c r="AG132" s="13">
        <v>966598118585</v>
      </c>
      <c r="AH132" s="12">
        <v>300</v>
      </c>
    </row>
    <row r="133" spans="1:34" ht="14.45" x14ac:dyDescent="0.3">
      <c r="A133" s="11" t="s">
        <v>126</v>
      </c>
      <c r="B133" s="11" t="s">
        <v>145</v>
      </c>
      <c r="C133" s="11">
        <v>1000</v>
      </c>
      <c r="D133" s="11">
        <v>1400000129</v>
      </c>
      <c r="E133" s="11" t="s">
        <v>36</v>
      </c>
      <c r="F133" s="11" t="s">
        <v>37</v>
      </c>
      <c r="G133" s="12">
        <v>500</v>
      </c>
      <c r="H133" s="11" t="s">
        <v>38</v>
      </c>
      <c r="I133" s="12">
        <v>144</v>
      </c>
      <c r="J133" s="12">
        <v>72000</v>
      </c>
      <c r="K133" s="12">
        <v>5.04</v>
      </c>
      <c r="L133" s="12">
        <v>710838</v>
      </c>
      <c r="M133" s="12">
        <v>8280</v>
      </c>
      <c r="N133" s="11">
        <v>20052739</v>
      </c>
      <c r="O133" s="11" t="s">
        <v>39</v>
      </c>
      <c r="P133" s="10">
        <v>90060746</v>
      </c>
      <c r="Q133" s="3">
        <v>44612</v>
      </c>
      <c r="R133" s="11" t="s">
        <v>314</v>
      </c>
      <c r="S133" s="11" t="s">
        <v>371</v>
      </c>
      <c r="T133" s="11" t="s">
        <v>141</v>
      </c>
      <c r="U133" s="11" t="s">
        <v>41</v>
      </c>
      <c r="V133" s="11" t="s">
        <v>375</v>
      </c>
      <c r="W133" s="12">
        <v>44612</v>
      </c>
      <c r="X133" s="11" t="s">
        <v>42</v>
      </c>
      <c r="Y133" s="12">
        <v>7200</v>
      </c>
      <c r="Z133" s="12">
        <v>7200</v>
      </c>
      <c r="AA133" s="12">
        <v>561599.79</v>
      </c>
      <c r="AB133" s="12">
        <v>6541.64</v>
      </c>
      <c r="AC133" s="11" t="s">
        <v>142</v>
      </c>
      <c r="AD133" s="11" t="s">
        <v>71</v>
      </c>
      <c r="AE133" s="11">
        <v>1000</v>
      </c>
      <c r="AF133" s="11" t="s">
        <v>45</v>
      </c>
      <c r="AG133" s="13">
        <v>966598118585</v>
      </c>
      <c r="AH133" s="12">
        <v>500</v>
      </c>
    </row>
    <row r="134" spans="1:34" ht="14.45" x14ac:dyDescent="0.3">
      <c r="A134" s="11" t="s">
        <v>126</v>
      </c>
      <c r="B134" s="11" t="s">
        <v>145</v>
      </c>
      <c r="C134" s="11">
        <v>1000</v>
      </c>
      <c r="D134" s="11">
        <v>1400000400</v>
      </c>
      <c r="E134" s="11" t="s">
        <v>130</v>
      </c>
      <c r="F134" s="11" t="s">
        <v>37</v>
      </c>
      <c r="G134" s="12">
        <v>100</v>
      </c>
      <c r="H134" s="11" t="s">
        <v>38</v>
      </c>
      <c r="I134" s="12">
        <v>144</v>
      </c>
      <c r="J134" s="12">
        <v>14400</v>
      </c>
      <c r="K134" s="12">
        <v>1.008</v>
      </c>
      <c r="L134" s="12">
        <v>141995.9</v>
      </c>
      <c r="M134" s="12">
        <v>1654</v>
      </c>
      <c r="N134" s="11">
        <v>20052739</v>
      </c>
      <c r="O134" s="11" t="s">
        <v>39</v>
      </c>
      <c r="P134" s="10">
        <v>90060746</v>
      </c>
      <c r="Q134" s="3">
        <v>44612</v>
      </c>
      <c r="R134" s="11" t="s">
        <v>314</v>
      </c>
      <c r="S134" s="11" t="s">
        <v>371</v>
      </c>
      <c r="T134" s="11" t="s">
        <v>141</v>
      </c>
      <c r="U134" s="11" t="s">
        <v>41</v>
      </c>
      <c r="V134" s="11" t="s">
        <v>375</v>
      </c>
      <c r="W134" s="12">
        <v>44612</v>
      </c>
      <c r="X134" s="11" t="s">
        <v>42</v>
      </c>
      <c r="Y134" s="12">
        <v>1440</v>
      </c>
      <c r="Z134" s="12">
        <v>1440</v>
      </c>
      <c r="AA134" s="12">
        <v>97776.28</v>
      </c>
      <c r="AB134" s="12">
        <v>1138.92</v>
      </c>
      <c r="AC134" s="11" t="s">
        <v>142</v>
      </c>
      <c r="AD134" s="11" t="s">
        <v>71</v>
      </c>
      <c r="AE134" s="11">
        <v>1000</v>
      </c>
      <c r="AF134" s="11" t="s">
        <v>45</v>
      </c>
      <c r="AG134" s="13">
        <v>966598118585</v>
      </c>
      <c r="AH134" s="12">
        <v>100</v>
      </c>
    </row>
    <row r="135" spans="1:34" ht="14.45" x14ac:dyDescent="0.3">
      <c r="A135" s="11" t="s">
        <v>126</v>
      </c>
      <c r="B135" s="11" t="s">
        <v>145</v>
      </c>
      <c r="C135" s="11">
        <v>1000</v>
      </c>
      <c r="D135" s="11">
        <v>1400000140</v>
      </c>
      <c r="E135" s="11" t="s">
        <v>91</v>
      </c>
      <c r="F135" s="11" t="s">
        <v>52</v>
      </c>
      <c r="G135" s="12">
        <v>50</v>
      </c>
      <c r="H135" s="11" t="s">
        <v>38</v>
      </c>
      <c r="I135" s="12">
        <v>24</v>
      </c>
      <c r="J135" s="12">
        <v>1200</v>
      </c>
      <c r="K135" s="12">
        <v>0.18</v>
      </c>
      <c r="L135" s="12">
        <v>29618.25</v>
      </c>
      <c r="M135" s="12">
        <v>345</v>
      </c>
      <c r="N135" s="11">
        <v>20052739</v>
      </c>
      <c r="O135" s="11" t="s">
        <v>39</v>
      </c>
      <c r="P135" s="10">
        <v>90060746</v>
      </c>
      <c r="Q135" s="3">
        <v>44612</v>
      </c>
      <c r="R135" s="11" t="s">
        <v>314</v>
      </c>
      <c r="S135" s="11" t="s">
        <v>371</v>
      </c>
      <c r="T135" s="11" t="s">
        <v>141</v>
      </c>
      <c r="U135" s="11" t="s">
        <v>41</v>
      </c>
      <c r="V135" s="11" t="s">
        <v>375</v>
      </c>
      <c r="W135" s="12">
        <v>44612</v>
      </c>
      <c r="X135" s="11" t="s">
        <v>42</v>
      </c>
      <c r="Y135" s="12">
        <v>300</v>
      </c>
      <c r="Z135" s="12">
        <v>300</v>
      </c>
      <c r="AA135" s="12">
        <v>22236.01</v>
      </c>
      <c r="AB135" s="12">
        <v>259.01</v>
      </c>
      <c r="AC135" s="11" t="s">
        <v>142</v>
      </c>
      <c r="AD135" s="11" t="s">
        <v>71</v>
      </c>
      <c r="AE135" s="11">
        <v>1000</v>
      </c>
      <c r="AF135" s="11" t="s">
        <v>45</v>
      </c>
      <c r="AG135" s="13">
        <v>966598118585</v>
      </c>
      <c r="AH135" s="12">
        <v>50</v>
      </c>
    </row>
    <row r="136" spans="1:34" ht="14.45" x14ac:dyDescent="0.3">
      <c r="A136" s="11" t="s">
        <v>126</v>
      </c>
      <c r="B136" s="11" t="s">
        <v>145</v>
      </c>
      <c r="C136" s="11">
        <v>1000</v>
      </c>
      <c r="D136" s="11">
        <v>1400000115</v>
      </c>
      <c r="E136" s="11" t="s">
        <v>46</v>
      </c>
      <c r="F136" s="11" t="s">
        <v>37</v>
      </c>
      <c r="G136" s="12">
        <v>500</v>
      </c>
      <c r="H136" s="11" t="s">
        <v>38</v>
      </c>
      <c r="I136" s="12">
        <v>144</v>
      </c>
      <c r="J136" s="12">
        <v>72000</v>
      </c>
      <c r="K136" s="12">
        <v>5.04</v>
      </c>
      <c r="L136" s="12">
        <v>710838</v>
      </c>
      <c r="M136" s="12">
        <v>8280</v>
      </c>
      <c r="N136" s="11">
        <v>20052739</v>
      </c>
      <c r="O136" s="11" t="s">
        <v>39</v>
      </c>
      <c r="P136" s="10">
        <v>90060747</v>
      </c>
      <c r="Q136" s="3">
        <v>44612</v>
      </c>
      <c r="R136" s="11" t="s">
        <v>314</v>
      </c>
      <c r="S136" s="11" t="s">
        <v>371</v>
      </c>
      <c r="T136" s="11" t="s">
        <v>141</v>
      </c>
      <c r="U136" s="11" t="s">
        <v>41</v>
      </c>
      <c r="V136" s="11" t="s">
        <v>376</v>
      </c>
      <c r="W136" s="12">
        <v>44612</v>
      </c>
      <c r="X136" s="11" t="s">
        <v>42</v>
      </c>
      <c r="Y136" s="12">
        <v>7200</v>
      </c>
      <c r="Z136" s="12">
        <v>7200</v>
      </c>
      <c r="AA136" s="12">
        <v>625679.94999999995</v>
      </c>
      <c r="AB136" s="12">
        <v>7288.06</v>
      </c>
      <c r="AC136" s="11" t="s">
        <v>142</v>
      </c>
      <c r="AD136" s="11" t="s">
        <v>71</v>
      </c>
      <c r="AE136" s="11">
        <v>1000</v>
      </c>
      <c r="AF136" s="11" t="s">
        <v>45</v>
      </c>
      <c r="AG136" s="13">
        <v>966598118585</v>
      </c>
      <c r="AH136" s="12">
        <v>500</v>
      </c>
    </row>
    <row r="137" spans="1:34" ht="14.45" x14ac:dyDescent="0.3">
      <c r="A137" s="11" t="s">
        <v>126</v>
      </c>
      <c r="B137" s="11" t="s">
        <v>145</v>
      </c>
      <c r="C137" s="11">
        <v>1000</v>
      </c>
      <c r="D137" s="11">
        <v>1400000401</v>
      </c>
      <c r="E137" s="11" t="s">
        <v>144</v>
      </c>
      <c r="F137" s="11" t="s">
        <v>37</v>
      </c>
      <c r="G137" s="12">
        <v>100</v>
      </c>
      <c r="H137" s="11" t="s">
        <v>38</v>
      </c>
      <c r="I137" s="12">
        <v>144</v>
      </c>
      <c r="J137" s="12">
        <v>14400</v>
      </c>
      <c r="K137" s="12">
        <v>1.08</v>
      </c>
      <c r="L137" s="12">
        <v>142167.6</v>
      </c>
      <c r="M137" s="12">
        <v>1656</v>
      </c>
      <c r="N137" s="11">
        <v>20052739</v>
      </c>
      <c r="O137" s="11" t="s">
        <v>39</v>
      </c>
      <c r="P137" s="10">
        <v>90060747</v>
      </c>
      <c r="Q137" s="3">
        <v>44612</v>
      </c>
      <c r="R137" s="11" t="s">
        <v>314</v>
      </c>
      <c r="S137" s="11" t="s">
        <v>371</v>
      </c>
      <c r="T137" s="11" t="s">
        <v>141</v>
      </c>
      <c r="U137" s="11" t="s">
        <v>41</v>
      </c>
      <c r="V137" s="11" t="s">
        <v>376</v>
      </c>
      <c r="W137" s="12">
        <v>44612</v>
      </c>
      <c r="X137" s="11" t="s">
        <v>42</v>
      </c>
      <c r="Y137" s="12">
        <v>1440</v>
      </c>
      <c r="Z137" s="12">
        <v>1440</v>
      </c>
      <c r="AA137" s="12">
        <v>105984.4</v>
      </c>
      <c r="AB137" s="12">
        <v>1234.53</v>
      </c>
      <c r="AC137" s="11" t="s">
        <v>142</v>
      </c>
      <c r="AD137" s="11" t="s">
        <v>71</v>
      </c>
      <c r="AE137" s="11">
        <v>1000</v>
      </c>
      <c r="AF137" s="11" t="s">
        <v>45</v>
      </c>
      <c r="AG137" s="13">
        <v>966598118585</v>
      </c>
      <c r="AH137" s="12">
        <v>100</v>
      </c>
    </row>
    <row r="138" spans="1:34" ht="14.45" x14ac:dyDescent="0.3">
      <c r="A138" s="11" t="s">
        <v>126</v>
      </c>
      <c r="B138" s="11" t="s">
        <v>145</v>
      </c>
      <c r="C138" s="11">
        <v>1000</v>
      </c>
      <c r="D138" s="11">
        <v>1400000401</v>
      </c>
      <c r="E138" s="11" t="s">
        <v>144</v>
      </c>
      <c r="F138" s="11" t="s">
        <v>37</v>
      </c>
      <c r="G138" s="12">
        <v>125</v>
      </c>
      <c r="H138" s="11" t="s">
        <v>38</v>
      </c>
      <c r="I138" s="12">
        <v>144</v>
      </c>
      <c r="J138" s="12">
        <v>18000</v>
      </c>
      <c r="K138" s="12">
        <v>1.35</v>
      </c>
      <c r="L138" s="12">
        <v>177709.5</v>
      </c>
      <c r="M138" s="12">
        <v>2070</v>
      </c>
      <c r="N138" s="11">
        <v>20052739</v>
      </c>
      <c r="O138" s="11" t="s">
        <v>39</v>
      </c>
      <c r="P138" s="10">
        <v>90060748</v>
      </c>
      <c r="Q138" s="3">
        <v>44612</v>
      </c>
      <c r="R138" s="11" t="s">
        <v>314</v>
      </c>
      <c r="S138" s="11" t="s">
        <v>371</v>
      </c>
      <c r="T138" s="11" t="s">
        <v>141</v>
      </c>
      <c r="U138" s="11" t="s">
        <v>41</v>
      </c>
      <c r="V138" s="11" t="s">
        <v>377</v>
      </c>
      <c r="W138" s="12">
        <v>44612</v>
      </c>
      <c r="X138" s="11" t="s">
        <v>42</v>
      </c>
      <c r="Y138" s="12">
        <v>1800</v>
      </c>
      <c r="Z138" s="12">
        <v>1800</v>
      </c>
      <c r="AA138" s="12">
        <v>132480.29</v>
      </c>
      <c r="AB138" s="12">
        <v>1543.16</v>
      </c>
      <c r="AC138" s="11" t="s">
        <v>142</v>
      </c>
      <c r="AD138" s="11" t="s">
        <v>71</v>
      </c>
      <c r="AE138" s="11">
        <v>1000</v>
      </c>
      <c r="AF138" s="11" t="s">
        <v>45</v>
      </c>
      <c r="AG138" s="13">
        <v>966598118585</v>
      </c>
      <c r="AH138" s="12">
        <v>125</v>
      </c>
    </row>
    <row r="139" spans="1:34" ht="14.45" x14ac:dyDescent="0.3">
      <c r="A139" s="11" t="s">
        <v>126</v>
      </c>
      <c r="B139" s="11" t="s">
        <v>145</v>
      </c>
      <c r="C139" s="11">
        <v>1000</v>
      </c>
      <c r="D139" s="11">
        <v>1400000383</v>
      </c>
      <c r="E139" s="11" t="s">
        <v>143</v>
      </c>
      <c r="F139" s="11" t="s">
        <v>52</v>
      </c>
      <c r="G139" s="12">
        <v>50</v>
      </c>
      <c r="H139" s="11" t="s">
        <v>38</v>
      </c>
      <c r="I139" s="12">
        <v>12</v>
      </c>
      <c r="J139" s="12">
        <v>600</v>
      </c>
      <c r="K139" s="12">
        <v>0.21</v>
      </c>
      <c r="L139" s="12">
        <v>29618.25</v>
      </c>
      <c r="M139" s="12">
        <v>345</v>
      </c>
      <c r="N139" s="11">
        <v>20052739</v>
      </c>
      <c r="O139" s="11" t="s">
        <v>39</v>
      </c>
      <c r="P139" s="10">
        <v>90060748</v>
      </c>
      <c r="Q139" s="3">
        <v>44612</v>
      </c>
      <c r="R139" s="11" t="s">
        <v>314</v>
      </c>
      <c r="S139" s="11" t="s">
        <v>371</v>
      </c>
      <c r="T139" s="11" t="s">
        <v>141</v>
      </c>
      <c r="U139" s="11" t="s">
        <v>41</v>
      </c>
      <c r="V139" s="11" t="s">
        <v>377</v>
      </c>
      <c r="W139" s="12">
        <v>44612</v>
      </c>
      <c r="X139" s="11" t="s">
        <v>42</v>
      </c>
      <c r="Y139" s="12">
        <v>300</v>
      </c>
      <c r="Z139" s="12">
        <v>300</v>
      </c>
      <c r="AA139" s="12">
        <v>25289.69</v>
      </c>
      <c r="AB139" s="12">
        <v>294.58</v>
      </c>
      <c r="AC139" s="11" t="s">
        <v>142</v>
      </c>
      <c r="AD139" s="11" t="s">
        <v>71</v>
      </c>
      <c r="AE139" s="11">
        <v>1000</v>
      </c>
      <c r="AF139" s="11" t="s">
        <v>45</v>
      </c>
      <c r="AG139" s="13">
        <v>966598118585</v>
      </c>
      <c r="AH139" s="12">
        <v>50</v>
      </c>
    </row>
    <row r="140" spans="1:34" ht="14.45" x14ac:dyDescent="0.3">
      <c r="A140" s="11" t="s">
        <v>126</v>
      </c>
      <c r="B140" s="11" t="s">
        <v>145</v>
      </c>
      <c r="C140" s="11">
        <v>1000</v>
      </c>
      <c r="D140" s="11">
        <v>1400000412</v>
      </c>
      <c r="E140" s="11" t="s">
        <v>146</v>
      </c>
      <c r="F140" s="11" t="s">
        <v>136</v>
      </c>
      <c r="G140" s="12">
        <v>50</v>
      </c>
      <c r="H140" s="11" t="s">
        <v>38</v>
      </c>
      <c r="I140" s="12">
        <v>24</v>
      </c>
      <c r="J140" s="12">
        <v>1200</v>
      </c>
      <c r="K140" s="12">
        <v>0.24</v>
      </c>
      <c r="L140" s="12">
        <v>88854.75</v>
      </c>
      <c r="M140" s="12">
        <v>1035</v>
      </c>
      <c r="N140" s="11">
        <v>20052739</v>
      </c>
      <c r="O140" s="11" t="s">
        <v>39</v>
      </c>
      <c r="P140" s="10">
        <v>90060748</v>
      </c>
      <c r="Q140" s="3">
        <v>44612</v>
      </c>
      <c r="R140" s="11" t="s">
        <v>314</v>
      </c>
      <c r="S140" s="11" t="s">
        <v>371</v>
      </c>
      <c r="T140" s="11" t="s">
        <v>141</v>
      </c>
      <c r="U140" s="11" t="s">
        <v>41</v>
      </c>
      <c r="V140" s="11" t="s">
        <v>377</v>
      </c>
      <c r="W140" s="12">
        <v>44612</v>
      </c>
      <c r="X140" s="11" t="s">
        <v>42</v>
      </c>
      <c r="Y140" s="12">
        <v>900</v>
      </c>
      <c r="Z140" s="12">
        <v>900</v>
      </c>
      <c r="AA140" s="12">
        <v>78696.12</v>
      </c>
      <c r="AB140" s="12">
        <v>916.67</v>
      </c>
      <c r="AC140" s="11" t="s">
        <v>142</v>
      </c>
      <c r="AD140" s="11" t="s">
        <v>71</v>
      </c>
      <c r="AE140" s="11">
        <v>1000</v>
      </c>
      <c r="AF140" s="11" t="s">
        <v>45</v>
      </c>
      <c r="AG140" s="13">
        <v>966598118585</v>
      </c>
      <c r="AH140" s="12">
        <v>50</v>
      </c>
    </row>
    <row r="141" spans="1:34" ht="14.45" x14ac:dyDescent="0.3">
      <c r="A141" s="11" t="s">
        <v>126</v>
      </c>
      <c r="B141" s="11" t="s">
        <v>145</v>
      </c>
      <c r="C141" s="11">
        <v>1000</v>
      </c>
      <c r="D141" s="11">
        <v>1400000413</v>
      </c>
      <c r="E141" s="11" t="s">
        <v>147</v>
      </c>
      <c r="F141" s="11" t="s">
        <v>136</v>
      </c>
      <c r="G141" s="12">
        <v>50</v>
      </c>
      <c r="H141" s="11" t="s">
        <v>38</v>
      </c>
      <c r="I141" s="12">
        <v>24</v>
      </c>
      <c r="J141" s="12">
        <v>1200</v>
      </c>
      <c r="K141" s="12">
        <v>0.24</v>
      </c>
      <c r="L141" s="12">
        <v>78982</v>
      </c>
      <c r="M141" s="12">
        <v>920</v>
      </c>
      <c r="N141" s="11">
        <v>20052739</v>
      </c>
      <c r="O141" s="11" t="s">
        <v>39</v>
      </c>
      <c r="P141" s="10">
        <v>90060748</v>
      </c>
      <c r="Q141" s="3">
        <v>44612</v>
      </c>
      <c r="R141" s="11" t="s">
        <v>314</v>
      </c>
      <c r="S141" s="11" t="s">
        <v>371</v>
      </c>
      <c r="T141" s="11" t="s">
        <v>141</v>
      </c>
      <c r="U141" s="11" t="s">
        <v>41</v>
      </c>
      <c r="V141" s="11" t="s">
        <v>377</v>
      </c>
      <c r="W141" s="12">
        <v>44612</v>
      </c>
      <c r="X141" s="11" t="s">
        <v>42</v>
      </c>
      <c r="Y141" s="12">
        <v>800</v>
      </c>
      <c r="Z141" s="12">
        <v>800</v>
      </c>
      <c r="AA141" s="12">
        <v>53495.71</v>
      </c>
      <c r="AB141" s="12">
        <v>623.13</v>
      </c>
      <c r="AC141" s="11" t="s">
        <v>142</v>
      </c>
      <c r="AD141" s="11" t="s">
        <v>71</v>
      </c>
      <c r="AE141" s="11">
        <v>1000</v>
      </c>
      <c r="AF141" s="11" t="s">
        <v>45</v>
      </c>
      <c r="AG141" s="13">
        <v>966598118585</v>
      </c>
      <c r="AH141" s="12">
        <v>50</v>
      </c>
    </row>
    <row r="142" spans="1:34" ht="14.45" x14ac:dyDescent="0.3">
      <c r="A142" s="11" t="s">
        <v>126</v>
      </c>
      <c r="B142" s="11" t="s">
        <v>145</v>
      </c>
      <c r="C142" s="11">
        <v>1000</v>
      </c>
      <c r="D142" s="11">
        <v>1400000414</v>
      </c>
      <c r="E142" s="11" t="s">
        <v>148</v>
      </c>
      <c r="F142" s="11" t="s">
        <v>136</v>
      </c>
      <c r="G142" s="12">
        <v>50</v>
      </c>
      <c r="H142" s="11" t="s">
        <v>38</v>
      </c>
      <c r="I142" s="12">
        <v>24</v>
      </c>
      <c r="J142" s="12">
        <v>1200</v>
      </c>
      <c r="K142" s="12">
        <v>0.24</v>
      </c>
      <c r="L142" s="12">
        <v>133239.20000000001</v>
      </c>
      <c r="M142" s="12">
        <v>1552</v>
      </c>
      <c r="N142" s="11">
        <v>20052739</v>
      </c>
      <c r="O142" s="11" t="s">
        <v>39</v>
      </c>
      <c r="P142" s="10">
        <v>90060748</v>
      </c>
      <c r="Q142" s="3">
        <v>44612</v>
      </c>
      <c r="R142" s="11" t="s">
        <v>314</v>
      </c>
      <c r="S142" s="11" t="s">
        <v>371</v>
      </c>
      <c r="T142" s="11" t="s">
        <v>141</v>
      </c>
      <c r="U142" s="11" t="s">
        <v>41</v>
      </c>
      <c r="V142" s="11" t="s">
        <v>377</v>
      </c>
      <c r="W142" s="12">
        <v>44612</v>
      </c>
      <c r="X142" s="11" t="s">
        <v>42</v>
      </c>
      <c r="Y142" s="12">
        <v>1350</v>
      </c>
      <c r="Z142" s="12">
        <v>1350</v>
      </c>
      <c r="AA142" s="12">
        <v>105155.95</v>
      </c>
      <c r="AB142" s="12">
        <v>1224.8800000000001</v>
      </c>
      <c r="AC142" s="11" t="s">
        <v>142</v>
      </c>
      <c r="AD142" s="11" t="s">
        <v>71</v>
      </c>
      <c r="AE142" s="11">
        <v>1000</v>
      </c>
      <c r="AF142" s="11" t="s">
        <v>45</v>
      </c>
      <c r="AG142" s="13">
        <v>966598118585</v>
      </c>
      <c r="AH142" s="12">
        <v>50</v>
      </c>
    </row>
    <row r="143" spans="1:34" ht="14.45" x14ac:dyDescent="0.3">
      <c r="A143" s="11" t="s">
        <v>126</v>
      </c>
      <c r="B143" s="11" t="s">
        <v>145</v>
      </c>
      <c r="C143" s="11">
        <v>1000</v>
      </c>
      <c r="D143" s="11">
        <v>1400000415</v>
      </c>
      <c r="E143" s="11" t="s">
        <v>149</v>
      </c>
      <c r="F143" s="11" t="s">
        <v>136</v>
      </c>
      <c r="G143" s="12">
        <v>50</v>
      </c>
      <c r="H143" s="11" t="s">
        <v>38</v>
      </c>
      <c r="I143" s="12">
        <v>24</v>
      </c>
      <c r="J143" s="12">
        <v>1200</v>
      </c>
      <c r="K143" s="12">
        <v>0.24</v>
      </c>
      <c r="L143" s="12">
        <v>74045.63</v>
      </c>
      <c r="M143" s="12">
        <v>862.5</v>
      </c>
      <c r="N143" s="11">
        <v>20052739</v>
      </c>
      <c r="O143" s="11" t="s">
        <v>39</v>
      </c>
      <c r="P143" s="10">
        <v>90060748</v>
      </c>
      <c r="Q143" s="3">
        <v>44612</v>
      </c>
      <c r="R143" s="11" t="s">
        <v>314</v>
      </c>
      <c r="S143" s="11" t="s">
        <v>371</v>
      </c>
      <c r="T143" s="11" t="s">
        <v>141</v>
      </c>
      <c r="U143" s="11" t="s">
        <v>41</v>
      </c>
      <c r="V143" s="11" t="s">
        <v>377</v>
      </c>
      <c r="W143" s="12">
        <v>44612</v>
      </c>
      <c r="X143" s="11" t="s">
        <v>42</v>
      </c>
      <c r="Y143" s="12">
        <v>750</v>
      </c>
      <c r="Z143" s="12">
        <v>750</v>
      </c>
      <c r="AA143" s="12">
        <v>48456.32</v>
      </c>
      <c r="AB143" s="12">
        <v>564.42999999999995</v>
      </c>
      <c r="AC143" s="11" t="s">
        <v>142</v>
      </c>
      <c r="AD143" s="11" t="s">
        <v>71</v>
      </c>
      <c r="AE143" s="11">
        <v>1000</v>
      </c>
      <c r="AF143" s="11" t="s">
        <v>45</v>
      </c>
      <c r="AG143" s="13">
        <v>966598118585</v>
      </c>
      <c r="AH143" s="12">
        <v>50</v>
      </c>
    </row>
    <row r="144" spans="1:34" ht="14.45" x14ac:dyDescent="0.3">
      <c r="A144" s="11" t="s">
        <v>126</v>
      </c>
      <c r="B144" s="11" t="s">
        <v>145</v>
      </c>
      <c r="C144" s="11">
        <v>1000</v>
      </c>
      <c r="D144" s="11">
        <v>1400000446</v>
      </c>
      <c r="E144" s="11" t="s">
        <v>135</v>
      </c>
      <c r="F144" s="11" t="s">
        <v>136</v>
      </c>
      <c r="G144" s="12">
        <v>400</v>
      </c>
      <c r="H144" s="11" t="s">
        <v>38</v>
      </c>
      <c r="I144" s="12">
        <v>60</v>
      </c>
      <c r="J144" s="12">
        <v>24000</v>
      </c>
      <c r="K144" s="12">
        <v>1.2</v>
      </c>
      <c r="L144" s="12">
        <v>473892</v>
      </c>
      <c r="M144" s="12">
        <v>5520</v>
      </c>
      <c r="N144" s="11">
        <v>20052739</v>
      </c>
      <c r="O144" s="11" t="s">
        <v>39</v>
      </c>
      <c r="P144" s="10">
        <v>90060748</v>
      </c>
      <c r="Q144" s="3">
        <v>44612</v>
      </c>
      <c r="R144" s="11" t="s">
        <v>314</v>
      </c>
      <c r="S144" s="11" t="s">
        <v>371</v>
      </c>
      <c r="T144" s="11" t="s">
        <v>141</v>
      </c>
      <c r="U144" s="11" t="s">
        <v>41</v>
      </c>
      <c r="V144" s="11" t="s">
        <v>377</v>
      </c>
      <c r="W144" s="12">
        <v>44612</v>
      </c>
      <c r="X144" s="11" t="s">
        <v>42</v>
      </c>
      <c r="Y144" s="12">
        <v>4800</v>
      </c>
      <c r="Z144" s="12">
        <v>4800</v>
      </c>
      <c r="AA144" s="12">
        <v>0</v>
      </c>
      <c r="AB144" s="12">
        <v>0</v>
      </c>
      <c r="AC144" s="11" t="s">
        <v>142</v>
      </c>
      <c r="AD144" s="11" t="s">
        <v>71</v>
      </c>
      <c r="AE144" s="11">
        <v>1000</v>
      </c>
      <c r="AF144" s="11" t="s">
        <v>45</v>
      </c>
      <c r="AG144" s="13">
        <v>966598118585</v>
      </c>
      <c r="AH144" s="12">
        <v>400</v>
      </c>
    </row>
    <row r="145" spans="1:34" ht="14.45" x14ac:dyDescent="0.3">
      <c r="A145" s="11" t="s">
        <v>126</v>
      </c>
      <c r="B145" s="11" t="s">
        <v>145</v>
      </c>
      <c r="C145" s="11">
        <v>1000</v>
      </c>
      <c r="D145" s="11">
        <v>1400000448</v>
      </c>
      <c r="E145" s="11" t="s">
        <v>134</v>
      </c>
      <c r="F145" s="11" t="s">
        <v>57</v>
      </c>
      <c r="G145" s="12">
        <v>465</v>
      </c>
      <c r="H145" s="11" t="s">
        <v>38</v>
      </c>
      <c r="I145" s="12">
        <v>64</v>
      </c>
      <c r="J145" s="12">
        <v>29760</v>
      </c>
      <c r="K145" s="12">
        <v>1.488</v>
      </c>
      <c r="L145" s="12">
        <v>275449.73</v>
      </c>
      <c r="M145" s="12">
        <v>3208.5</v>
      </c>
      <c r="N145" s="11">
        <v>20052739</v>
      </c>
      <c r="O145" s="11" t="s">
        <v>39</v>
      </c>
      <c r="P145" s="10">
        <v>90060749</v>
      </c>
      <c r="Q145" s="3">
        <v>44612</v>
      </c>
      <c r="R145" s="11" t="s">
        <v>314</v>
      </c>
      <c r="S145" s="11" t="s">
        <v>371</v>
      </c>
      <c r="T145" s="11" t="s">
        <v>141</v>
      </c>
      <c r="U145" s="11" t="s">
        <v>41</v>
      </c>
      <c r="V145" s="11" t="s">
        <v>378</v>
      </c>
      <c r="W145" s="12">
        <v>44612</v>
      </c>
      <c r="X145" s="11" t="s">
        <v>42</v>
      </c>
      <c r="Y145" s="12">
        <v>2790</v>
      </c>
      <c r="Z145" s="12">
        <v>2790</v>
      </c>
      <c r="AA145" s="12">
        <v>272601.21999999997</v>
      </c>
      <c r="AB145" s="12">
        <v>3175.32</v>
      </c>
      <c r="AC145" s="11" t="s">
        <v>142</v>
      </c>
      <c r="AD145" s="11" t="s">
        <v>71</v>
      </c>
      <c r="AE145" s="11">
        <v>1000</v>
      </c>
      <c r="AF145" s="11" t="s">
        <v>45</v>
      </c>
      <c r="AG145" s="13">
        <v>966598118585</v>
      </c>
      <c r="AH145" s="12">
        <v>465</v>
      </c>
    </row>
    <row r="146" spans="1:34" ht="14.45" x14ac:dyDescent="0.3">
      <c r="A146" s="11" t="s">
        <v>126</v>
      </c>
      <c r="B146" s="11" t="s">
        <v>145</v>
      </c>
      <c r="C146" s="11">
        <v>1000</v>
      </c>
      <c r="D146" s="11">
        <v>1400000157</v>
      </c>
      <c r="E146" s="11" t="s">
        <v>66</v>
      </c>
      <c r="F146" s="11" t="s">
        <v>682</v>
      </c>
      <c r="G146" s="12">
        <v>550</v>
      </c>
      <c r="H146" s="11" t="s">
        <v>38</v>
      </c>
      <c r="I146" s="12">
        <v>12</v>
      </c>
      <c r="J146" s="12">
        <v>6600</v>
      </c>
      <c r="K146" s="12">
        <v>6.6</v>
      </c>
      <c r="L146" s="12">
        <v>1215850.6299999999</v>
      </c>
      <c r="M146" s="12">
        <v>14162.5</v>
      </c>
      <c r="N146" s="11">
        <v>20052739</v>
      </c>
      <c r="O146" s="11" t="s">
        <v>39</v>
      </c>
      <c r="P146" s="10">
        <v>90060750</v>
      </c>
      <c r="Q146" s="3">
        <v>44612</v>
      </c>
      <c r="R146" s="11" t="s">
        <v>314</v>
      </c>
      <c r="S146" s="11" t="s">
        <v>371</v>
      </c>
      <c r="T146" s="11" t="s">
        <v>141</v>
      </c>
      <c r="U146" s="11" t="s">
        <v>41</v>
      </c>
      <c r="V146" s="11" t="s">
        <v>379</v>
      </c>
      <c r="W146" s="12">
        <v>44612</v>
      </c>
      <c r="X146" s="11" t="s">
        <v>42</v>
      </c>
      <c r="Y146" s="12">
        <v>12320</v>
      </c>
      <c r="Z146" s="12">
        <v>12320</v>
      </c>
      <c r="AA146" s="12">
        <v>1070982.18</v>
      </c>
      <c r="AB146" s="12">
        <v>12475.04</v>
      </c>
      <c r="AC146" s="11" t="s">
        <v>142</v>
      </c>
      <c r="AD146" s="11" t="s">
        <v>71</v>
      </c>
      <c r="AE146" s="11">
        <v>1000</v>
      </c>
      <c r="AF146" s="11" t="s">
        <v>45</v>
      </c>
      <c r="AG146" s="13">
        <v>966598118585</v>
      </c>
      <c r="AH146" s="12">
        <v>550</v>
      </c>
    </row>
    <row r="147" spans="1:34" ht="14.45" x14ac:dyDescent="0.3">
      <c r="A147" s="11" t="s">
        <v>302</v>
      </c>
      <c r="B147" s="11" t="s">
        <v>117</v>
      </c>
      <c r="C147" s="11">
        <v>1000</v>
      </c>
      <c r="D147" s="11">
        <v>1400000388</v>
      </c>
      <c r="E147" s="11" t="s">
        <v>68</v>
      </c>
      <c r="F147" s="11" t="s">
        <v>52</v>
      </c>
      <c r="G147" s="12">
        <v>830</v>
      </c>
      <c r="H147" s="11" t="s">
        <v>38</v>
      </c>
      <c r="I147" s="12">
        <v>24</v>
      </c>
      <c r="J147" s="12">
        <v>19920</v>
      </c>
      <c r="K147" s="12">
        <v>4.9800000000000004</v>
      </c>
      <c r="L147" s="12">
        <v>666951.48</v>
      </c>
      <c r="M147" s="12">
        <v>7768.8</v>
      </c>
      <c r="N147" s="11">
        <v>20055173</v>
      </c>
      <c r="O147" s="11" t="s">
        <v>39</v>
      </c>
      <c r="P147" s="10">
        <v>90061102</v>
      </c>
      <c r="Q147" s="3">
        <v>44616</v>
      </c>
      <c r="R147" s="11" t="s">
        <v>314</v>
      </c>
      <c r="S147" s="11" t="s">
        <v>323</v>
      </c>
      <c r="T147" s="11" t="s">
        <v>69</v>
      </c>
      <c r="U147" s="11" t="s">
        <v>41</v>
      </c>
      <c r="V147" s="11" t="s">
        <v>380</v>
      </c>
      <c r="W147" s="12">
        <v>44616</v>
      </c>
      <c r="X147" s="11" t="s">
        <v>42</v>
      </c>
      <c r="Y147" s="12">
        <v>7768.8</v>
      </c>
      <c r="Z147" s="12">
        <v>7768.8</v>
      </c>
      <c r="AA147" s="12">
        <v>652977.68000000005</v>
      </c>
      <c r="AB147" s="12">
        <v>7606.03</v>
      </c>
      <c r="AC147" s="11" t="s">
        <v>70</v>
      </c>
      <c r="AD147" s="11" t="s">
        <v>71</v>
      </c>
      <c r="AE147" s="11">
        <v>711302</v>
      </c>
      <c r="AF147" s="11" t="s">
        <v>45</v>
      </c>
      <c r="AG147" s="13">
        <v>913326295000</v>
      </c>
      <c r="AH147" s="12">
        <v>830</v>
      </c>
    </row>
    <row r="148" spans="1:34" ht="14.45" x14ac:dyDescent="0.3">
      <c r="A148" s="11" t="s">
        <v>302</v>
      </c>
      <c r="B148" s="11" t="s">
        <v>117</v>
      </c>
      <c r="C148" s="11">
        <v>1000</v>
      </c>
      <c r="D148" s="11">
        <v>1400000388</v>
      </c>
      <c r="E148" s="11" t="s">
        <v>68</v>
      </c>
      <c r="F148" s="11" t="s">
        <v>52</v>
      </c>
      <c r="G148" s="12">
        <v>830</v>
      </c>
      <c r="H148" s="11" t="s">
        <v>38</v>
      </c>
      <c r="I148" s="12">
        <v>24</v>
      </c>
      <c r="J148" s="12">
        <v>19920</v>
      </c>
      <c r="K148" s="12">
        <v>4.9800000000000004</v>
      </c>
      <c r="L148" s="12">
        <v>666951.48</v>
      </c>
      <c r="M148" s="12">
        <v>7768.8</v>
      </c>
      <c r="N148" s="11">
        <v>20055173</v>
      </c>
      <c r="O148" s="11" t="s">
        <v>39</v>
      </c>
      <c r="P148" s="10">
        <v>90061103</v>
      </c>
      <c r="Q148" s="3">
        <v>44616</v>
      </c>
      <c r="R148" s="11" t="s">
        <v>314</v>
      </c>
      <c r="S148" s="11" t="s">
        <v>323</v>
      </c>
      <c r="T148" s="11" t="s">
        <v>69</v>
      </c>
      <c r="U148" s="11" t="s">
        <v>41</v>
      </c>
      <c r="V148" s="11" t="s">
        <v>381</v>
      </c>
      <c r="W148" s="12">
        <v>44616</v>
      </c>
      <c r="X148" s="11" t="s">
        <v>42</v>
      </c>
      <c r="Y148" s="12">
        <v>7768.8</v>
      </c>
      <c r="Z148" s="12">
        <v>7768.8</v>
      </c>
      <c r="AA148" s="12">
        <v>652977.68000000005</v>
      </c>
      <c r="AB148" s="12">
        <v>7606.03</v>
      </c>
      <c r="AC148" s="11" t="s">
        <v>70</v>
      </c>
      <c r="AD148" s="11" t="s">
        <v>71</v>
      </c>
      <c r="AE148" s="11">
        <v>711302</v>
      </c>
      <c r="AF148" s="11" t="s">
        <v>45</v>
      </c>
      <c r="AG148" s="13">
        <v>913326295000</v>
      </c>
      <c r="AH148" s="12">
        <v>830</v>
      </c>
    </row>
    <row r="149" spans="1:34" ht="14.45" x14ac:dyDescent="0.3">
      <c r="A149" s="11" t="s">
        <v>302</v>
      </c>
      <c r="B149" s="11" t="s">
        <v>117</v>
      </c>
      <c r="C149" s="11">
        <v>1000</v>
      </c>
      <c r="D149" s="11">
        <v>1400000388</v>
      </c>
      <c r="E149" s="11" t="s">
        <v>68</v>
      </c>
      <c r="F149" s="11" t="s">
        <v>52</v>
      </c>
      <c r="G149" s="12">
        <v>840</v>
      </c>
      <c r="H149" s="11" t="s">
        <v>38</v>
      </c>
      <c r="I149" s="12">
        <v>24</v>
      </c>
      <c r="J149" s="12">
        <v>20160</v>
      </c>
      <c r="K149" s="12">
        <v>5.04</v>
      </c>
      <c r="L149" s="12">
        <v>674987.04</v>
      </c>
      <c r="M149" s="12">
        <v>7862.4</v>
      </c>
      <c r="N149" s="11">
        <v>20055173</v>
      </c>
      <c r="O149" s="11" t="s">
        <v>39</v>
      </c>
      <c r="P149" s="10">
        <v>90061104</v>
      </c>
      <c r="Q149" s="3">
        <v>44616</v>
      </c>
      <c r="R149" s="11" t="s">
        <v>314</v>
      </c>
      <c r="S149" s="11" t="s">
        <v>323</v>
      </c>
      <c r="T149" s="11" t="s">
        <v>69</v>
      </c>
      <c r="U149" s="11" t="s">
        <v>41</v>
      </c>
      <c r="V149" s="11" t="s">
        <v>382</v>
      </c>
      <c r="W149" s="12">
        <v>44616</v>
      </c>
      <c r="X149" s="11" t="s">
        <v>42</v>
      </c>
      <c r="Y149" s="12">
        <v>7862.4</v>
      </c>
      <c r="Z149" s="12">
        <v>7862.4</v>
      </c>
      <c r="AA149" s="12">
        <v>660844.97</v>
      </c>
      <c r="AB149" s="12">
        <v>7697.67</v>
      </c>
      <c r="AC149" s="11" t="s">
        <v>70</v>
      </c>
      <c r="AD149" s="11" t="s">
        <v>71</v>
      </c>
      <c r="AE149" s="11">
        <v>711302</v>
      </c>
      <c r="AF149" s="11" t="s">
        <v>45</v>
      </c>
      <c r="AG149" s="13">
        <v>913326295000</v>
      </c>
      <c r="AH149" s="12">
        <v>840</v>
      </c>
    </row>
    <row r="150" spans="1:34" ht="14.45" x14ac:dyDescent="0.3">
      <c r="A150" s="11" t="s">
        <v>126</v>
      </c>
      <c r="B150" s="11" t="s">
        <v>150</v>
      </c>
      <c r="C150" s="11">
        <v>1000</v>
      </c>
      <c r="D150" s="11">
        <v>1400000115</v>
      </c>
      <c r="E150" s="11" t="s">
        <v>46</v>
      </c>
      <c r="F150" s="11" t="s">
        <v>37</v>
      </c>
      <c r="G150" s="12">
        <v>600</v>
      </c>
      <c r="H150" s="11" t="s">
        <v>38</v>
      </c>
      <c r="I150" s="12">
        <v>144</v>
      </c>
      <c r="J150" s="12">
        <v>86400</v>
      </c>
      <c r="K150" s="12">
        <v>6.048</v>
      </c>
      <c r="L150" s="12">
        <v>813858</v>
      </c>
      <c r="M150" s="12">
        <v>9480</v>
      </c>
      <c r="N150" s="11">
        <v>20055043</v>
      </c>
      <c r="O150" s="11" t="s">
        <v>39</v>
      </c>
      <c r="P150" s="10">
        <v>90061380</v>
      </c>
      <c r="Q150" s="3">
        <v>44619</v>
      </c>
      <c r="R150" s="11" t="s">
        <v>314</v>
      </c>
      <c r="S150" s="11" t="s">
        <v>371</v>
      </c>
      <c r="T150" s="11" t="s">
        <v>141</v>
      </c>
      <c r="U150" s="11" t="s">
        <v>41</v>
      </c>
      <c r="V150" s="11" t="s">
        <v>383</v>
      </c>
      <c r="W150" s="12">
        <v>44619</v>
      </c>
      <c r="X150" s="11" t="s">
        <v>42</v>
      </c>
      <c r="Y150" s="12">
        <v>8640</v>
      </c>
      <c r="Z150" s="12">
        <v>8640</v>
      </c>
      <c r="AA150" s="12">
        <v>750815.77</v>
      </c>
      <c r="AB150" s="12">
        <v>8745.67</v>
      </c>
      <c r="AC150" s="11" t="s">
        <v>142</v>
      </c>
      <c r="AD150" s="11" t="s">
        <v>71</v>
      </c>
      <c r="AE150" s="11">
        <v>1000</v>
      </c>
      <c r="AF150" s="11" t="s">
        <v>45</v>
      </c>
      <c r="AG150" s="13">
        <v>966598118585</v>
      </c>
      <c r="AH150" s="12">
        <v>600</v>
      </c>
    </row>
    <row r="151" spans="1:34" ht="14.45" x14ac:dyDescent="0.3">
      <c r="A151" s="11" t="s">
        <v>126</v>
      </c>
      <c r="B151" s="11" t="s">
        <v>150</v>
      </c>
      <c r="C151" s="11">
        <v>1000</v>
      </c>
      <c r="D151" s="11">
        <v>1400000129</v>
      </c>
      <c r="E151" s="11" t="s">
        <v>36</v>
      </c>
      <c r="F151" s="11" t="s">
        <v>37</v>
      </c>
      <c r="G151" s="12">
        <v>200</v>
      </c>
      <c r="H151" s="11" t="s">
        <v>38</v>
      </c>
      <c r="I151" s="12">
        <v>144</v>
      </c>
      <c r="J151" s="12">
        <v>28800</v>
      </c>
      <c r="K151" s="12">
        <v>2.016</v>
      </c>
      <c r="L151" s="12">
        <v>271286</v>
      </c>
      <c r="M151" s="12">
        <v>3160</v>
      </c>
      <c r="N151" s="11">
        <v>20055043</v>
      </c>
      <c r="O151" s="11" t="s">
        <v>39</v>
      </c>
      <c r="P151" s="10">
        <v>90061381</v>
      </c>
      <c r="Q151" s="3">
        <v>44619</v>
      </c>
      <c r="R151" s="11" t="s">
        <v>314</v>
      </c>
      <c r="S151" s="11" t="s">
        <v>371</v>
      </c>
      <c r="T151" s="11" t="s">
        <v>141</v>
      </c>
      <c r="U151" s="11" t="s">
        <v>41</v>
      </c>
      <c r="V151" s="11" t="s">
        <v>384</v>
      </c>
      <c r="W151" s="12">
        <v>44619</v>
      </c>
      <c r="X151" s="11" t="s">
        <v>42</v>
      </c>
      <c r="Y151" s="12">
        <v>2880</v>
      </c>
      <c r="Z151" s="12">
        <v>2880</v>
      </c>
      <c r="AA151" s="12">
        <v>224640.26</v>
      </c>
      <c r="AB151" s="12">
        <v>2616.66</v>
      </c>
      <c r="AC151" s="11" t="s">
        <v>142</v>
      </c>
      <c r="AD151" s="11" t="s">
        <v>71</v>
      </c>
      <c r="AE151" s="11">
        <v>1000</v>
      </c>
      <c r="AF151" s="11" t="s">
        <v>45</v>
      </c>
      <c r="AG151" s="13">
        <v>966598118585</v>
      </c>
      <c r="AH151" s="12">
        <v>200</v>
      </c>
    </row>
    <row r="152" spans="1:34" ht="14.45" x14ac:dyDescent="0.3">
      <c r="A152" s="11" t="s">
        <v>126</v>
      </c>
      <c r="B152" s="11" t="s">
        <v>150</v>
      </c>
      <c r="C152" s="11">
        <v>1000</v>
      </c>
      <c r="D152" s="11">
        <v>1400000384</v>
      </c>
      <c r="E152" s="11" t="s">
        <v>138</v>
      </c>
      <c r="F152" s="11" t="s">
        <v>682</v>
      </c>
      <c r="G152" s="12">
        <v>90</v>
      </c>
      <c r="H152" s="11" t="s">
        <v>38</v>
      </c>
      <c r="I152" s="12">
        <v>20</v>
      </c>
      <c r="J152" s="12">
        <v>1800</v>
      </c>
      <c r="K152" s="12">
        <v>0.9</v>
      </c>
      <c r="L152" s="12">
        <v>168746.76</v>
      </c>
      <c r="M152" s="12">
        <v>1965.6</v>
      </c>
      <c r="N152" s="11">
        <v>20055043</v>
      </c>
      <c r="O152" s="11" t="s">
        <v>39</v>
      </c>
      <c r="P152" s="10">
        <v>90061381</v>
      </c>
      <c r="Q152" s="3">
        <v>44619</v>
      </c>
      <c r="R152" s="11" t="s">
        <v>314</v>
      </c>
      <c r="S152" s="11" t="s">
        <v>371</v>
      </c>
      <c r="T152" s="11" t="s">
        <v>141</v>
      </c>
      <c r="U152" s="11" t="s">
        <v>41</v>
      </c>
      <c r="V152" s="11" t="s">
        <v>384</v>
      </c>
      <c r="W152" s="12">
        <v>44619</v>
      </c>
      <c r="X152" s="11" t="s">
        <v>42</v>
      </c>
      <c r="Y152" s="12">
        <v>1791</v>
      </c>
      <c r="Z152" s="12">
        <v>1791</v>
      </c>
      <c r="AA152" s="12">
        <v>139247.84</v>
      </c>
      <c r="AB152" s="12">
        <v>1621.99</v>
      </c>
      <c r="AC152" s="11" t="s">
        <v>142</v>
      </c>
      <c r="AD152" s="11" t="s">
        <v>71</v>
      </c>
      <c r="AE152" s="11">
        <v>1000</v>
      </c>
      <c r="AF152" s="11" t="s">
        <v>45</v>
      </c>
      <c r="AG152" s="13">
        <v>966598118585</v>
      </c>
      <c r="AH152" s="12">
        <v>90</v>
      </c>
    </row>
    <row r="153" spans="1:34" ht="14.45" x14ac:dyDescent="0.3">
      <c r="A153" s="11" t="s">
        <v>126</v>
      </c>
      <c r="B153" s="11" t="s">
        <v>150</v>
      </c>
      <c r="C153" s="11">
        <v>1000</v>
      </c>
      <c r="D153" s="11">
        <v>1400000157</v>
      </c>
      <c r="E153" s="11" t="s">
        <v>66</v>
      </c>
      <c r="F153" s="11" t="s">
        <v>682</v>
      </c>
      <c r="G153" s="12">
        <v>300</v>
      </c>
      <c r="H153" s="11" t="s">
        <v>38</v>
      </c>
      <c r="I153" s="12">
        <v>12</v>
      </c>
      <c r="J153" s="12">
        <v>3600</v>
      </c>
      <c r="K153" s="12">
        <v>3.6</v>
      </c>
      <c r="L153" s="12">
        <v>633057.9</v>
      </c>
      <c r="M153" s="12">
        <v>7374</v>
      </c>
      <c r="N153" s="11">
        <v>20055043</v>
      </c>
      <c r="O153" s="11" t="s">
        <v>39</v>
      </c>
      <c r="P153" s="10">
        <v>90061381</v>
      </c>
      <c r="Q153" s="3">
        <v>44619</v>
      </c>
      <c r="R153" s="11" t="s">
        <v>314</v>
      </c>
      <c r="S153" s="11" t="s">
        <v>371</v>
      </c>
      <c r="T153" s="11" t="s">
        <v>141</v>
      </c>
      <c r="U153" s="11" t="s">
        <v>41</v>
      </c>
      <c r="V153" s="11" t="s">
        <v>384</v>
      </c>
      <c r="W153" s="12">
        <v>44619</v>
      </c>
      <c r="X153" s="11" t="s">
        <v>42</v>
      </c>
      <c r="Y153" s="12">
        <v>6720</v>
      </c>
      <c r="Z153" s="12">
        <v>6720</v>
      </c>
      <c r="AA153" s="12">
        <v>584172.32999999996</v>
      </c>
      <c r="AB153" s="12">
        <v>6804.57</v>
      </c>
      <c r="AC153" s="11" t="s">
        <v>142</v>
      </c>
      <c r="AD153" s="11" t="s">
        <v>71</v>
      </c>
      <c r="AE153" s="11">
        <v>1000</v>
      </c>
      <c r="AF153" s="11" t="s">
        <v>45</v>
      </c>
      <c r="AG153" s="13">
        <v>966598118585</v>
      </c>
      <c r="AH153" s="12">
        <v>300</v>
      </c>
    </row>
    <row r="154" spans="1:34" ht="14.45" x14ac:dyDescent="0.3">
      <c r="A154" s="11" t="s">
        <v>126</v>
      </c>
      <c r="B154" s="11" t="s">
        <v>150</v>
      </c>
      <c r="C154" s="11">
        <v>1000</v>
      </c>
      <c r="D154" s="11">
        <v>1400000446</v>
      </c>
      <c r="E154" s="11" t="s">
        <v>135</v>
      </c>
      <c r="F154" s="11" t="s">
        <v>136</v>
      </c>
      <c r="G154" s="12">
        <v>100</v>
      </c>
      <c r="H154" s="11" t="s">
        <v>38</v>
      </c>
      <c r="I154" s="12">
        <v>60</v>
      </c>
      <c r="J154" s="12">
        <v>6000</v>
      </c>
      <c r="K154" s="12">
        <v>0.3</v>
      </c>
      <c r="L154" s="12">
        <v>112978.6</v>
      </c>
      <c r="M154" s="12">
        <v>1316</v>
      </c>
      <c r="N154" s="11">
        <v>20055043</v>
      </c>
      <c r="O154" s="11" t="s">
        <v>39</v>
      </c>
      <c r="P154" s="10">
        <v>90061381</v>
      </c>
      <c r="Q154" s="3">
        <v>44619</v>
      </c>
      <c r="R154" s="11" t="s">
        <v>314</v>
      </c>
      <c r="S154" s="11" t="s">
        <v>371</v>
      </c>
      <c r="T154" s="11" t="s">
        <v>141</v>
      </c>
      <c r="U154" s="11" t="s">
        <v>41</v>
      </c>
      <c r="V154" s="11" t="s">
        <v>384</v>
      </c>
      <c r="W154" s="12">
        <v>44619</v>
      </c>
      <c r="X154" s="11" t="s">
        <v>42</v>
      </c>
      <c r="Y154" s="12">
        <v>1200</v>
      </c>
      <c r="Z154" s="12">
        <v>1200</v>
      </c>
      <c r="AA154" s="12">
        <v>0</v>
      </c>
      <c r="AB154" s="12">
        <v>0</v>
      </c>
      <c r="AC154" s="11" t="s">
        <v>142</v>
      </c>
      <c r="AD154" s="11" t="s">
        <v>71</v>
      </c>
      <c r="AE154" s="11">
        <v>1000</v>
      </c>
      <c r="AF154" s="11" t="s">
        <v>45</v>
      </c>
      <c r="AG154" s="13">
        <v>966598118585</v>
      </c>
      <c r="AH154" s="12">
        <v>100</v>
      </c>
    </row>
    <row r="155" spans="1:34" ht="14.45" x14ac:dyDescent="0.3">
      <c r="A155" s="11" t="s">
        <v>126</v>
      </c>
      <c r="B155" s="11" t="s">
        <v>150</v>
      </c>
      <c r="C155" s="11">
        <v>1000</v>
      </c>
      <c r="D155" s="11">
        <v>1400000120</v>
      </c>
      <c r="E155" s="11" t="s">
        <v>112</v>
      </c>
      <c r="F155" s="11" t="s">
        <v>682</v>
      </c>
      <c r="G155" s="12">
        <v>400</v>
      </c>
      <c r="H155" s="11" t="s">
        <v>38</v>
      </c>
      <c r="I155" s="12">
        <v>24</v>
      </c>
      <c r="J155" s="12">
        <v>9600</v>
      </c>
      <c r="K155" s="12">
        <v>2.4</v>
      </c>
      <c r="L155" s="12">
        <v>486254.4</v>
      </c>
      <c r="M155" s="12">
        <v>5664</v>
      </c>
      <c r="N155" s="11">
        <v>20055043</v>
      </c>
      <c r="O155" s="11" t="s">
        <v>39</v>
      </c>
      <c r="P155" s="10">
        <v>90061382</v>
      </c>
      <c r="Q155" s="3">
        <v>44619</v>
      </c>
      <c r="R155" s="11" t="s">
        <v>314</v>
      </c>
      <c r="S155" s="11" t="s">
        <v>371</v>
      </c>
      <c r="T155" s="11" t="s">
        <v>141</v>
      </c>
      <c r="U155" s="11" t="s">
        <v>41</v>
      </c>
      <c r="V155" s="11" t="s">
        <v>385</v>
      </c>
      <c r="W155" s="12">
        <v>44619</v>
      </c>
      <c r="X155" s="11" t="s">
        <v>42</v>
      </c>
      <c r="Y155" s="12">
        <v>5160</v>
      </c>
      <c r="Z155" s="12">
        <v>5160</v>
      </c>
      <c r="AA155" s="12">
        <v>422016.28</v>
      </c>
      <c r="AB155" s="12">
        <v>4915.74</v>
      </c>
      <c r="AC155" s="11" t="s">
        <v>142</v>
      </c>
      <c r="AD155" s="11" t="s">
        <v>71</v>
      </c>
      <c r="AE155" s="11">
        <v>1000</v>
      </c>
      <c r="AF155" s="11" t="s">
        <v>45</v>
      </c>
      <c r="AG155" s="13">
        <v>966598118585</v>
      </c>
      <c r="AH155" s="12">
        <v>400</v>
      </c>
    </row>
    <row r="156" spans="1:34" ht="14.45" x14ac:dyDescent="0.3">
      <c r="A156" s="11" t="s">
        <v>126</v>
      </c>
      <c r="B156" s="11" t="s">
        <v>150</v>
      </c>
      <c r="C156" s="11">
        <v>1000</v>
      </c>
      <c r="D156" s="11">
        <v>1400000384</v>
      </c>
      <c r="E156" s="11" t="s">
        <v>138</v>
      </c>
      <c r="F156" s="11" t="s">
        <v>682</v>
      </c>
      <c r="G156" s="12">
        <v>300</v>
      </c>
      <c r="H156" s="11" t="s">
        <v>38</v>
      </c>
      <c r="I156" s="12">
        <v>20</v>
      </c>
      <c r="J156" s="12">
        <v>6000</v>
      </c>
      <c r="K156" s="12">
        <v>3</v>
      </c>
      <c r="L156" s="12">
        <v>562489.19999999995</v>
      </c>
      <c r="M156" s="12">
        <v>6552</v>
      </c>
      <c r="N156" s="11">
        <v>20055043</v>
      </c>
      <c r="O156" s="11" t="s">
        <v>39</v>
      </c>
      <c r="P156" s="10">
        <v>90061382</v>
      </c>
      <c r="Q156" s="3">
        <v>44619</v>
      </c>
      <c r="R156" s="11" t="s">
        <v>314</v>
      </c>
      <c r="S156" s="11" t="s">
        <v>371</v>
      </c>
      <c r="T156" s="11" t="s">
        <v>141</v>
      </c>
      <c r="U156" s="11" t="s">
        <v>41</v>
      </c>
      <c r="V156" s="11" t="s">
        <v>385</v>
      </c>
      <c r="W156" s="12">
        <v>44619</v>
      </c>
      <c r="X156" s="11" t="s">
        <v>42</v>
      </c>
      <c r="Y156" s="12">
        <v>5970</v>
      </c>
      <c r="Z156" s="12">
        <v>5970</v>
      </c>
      <c r="AA156" s="12">
        <v>464160.04</v>
      </c>
      <c r="AB156" s="12">
        <v>5406.64</v>
      </c>
      <c r="AC156" s="11" t="s">
        <v>142</v>
      </c>
      <c r="AD156" s="11" t="s">
        <v>71</v>
      </c>
      <c r="AE156" s="11">
        <v>1000</v>
      </c>
      <c r="AF156" s="11" t="s">
        <v>45</v>
      </c>
      <c r="AG156" s="13">
        <v>966598118585</v>
      </c>
      <c r="AH156" s="12">
        <v>300</v>
      </c>
    </row>
    <row r="157" spans="1:34" ht="14.45" x14ac:dyDescent="0.3">
      <c r="A157" s="11" t="s">
        <v>303</v>
      </c>
      <c r="B157" s="11" t="s">
        <v>151</v>
      </c>
      <c r="C157" s="11">
        <v>1000</v>
      </c>
      <c r="D157" s="11">
        <v>1400000359</v>
      </c>
      <c r="E157" s="11" t="s">
        <v>73</v>
      </c>
      <c r="F157" s="11" t="s">
        <v>37</v>
      </c>
      <c r="G157" s="12">
        <v>51</v>
      </c>
      <c r="H157" s="11" t="s">
        <v>38</v>
      </c>
      <c r="I157" s="12">
        <v>12</v>
      </c>
      <c r="J157" s="12">
        <v>612</v>
      </c>
      <c r="K157" s="12">
        <v>0.18360000000000001</v>
      </c>
      <c r="L157" s="12">
        <v>26270.1</v>
      </c>
      <c r="M157" s="12">
        <v>306</v>
      </c>
      <c r="N157" s="11">
        <v>20056581</v>
      </c>
      <c r="O157" s="11" t="s">
        <v>39</v>
      </c>
      <c r="P157" s="10">
        <v>90061918</v>
      </c>
      <c r="Q157" s="3">
        <v>44620</v>
      </c>
      <c r="R157" s="11" t="s">
        <v>314</v>
      </c>
      <c r="S157" s="11" t="s">
        <v>327</v>
      </c>
      <c r="T157" s="11" t="s">
        <v>74</v>
      </c>
      <c r="U157" s="11" t="s">
        <v>41</v>
      </c>
      <c r="V157" s="11" t="s">
        <v>386</v>
      </c>
      <c r="W157" s="12">
        <v>44621</v>
      </c>
      <c r="X157" s="11" t="s">
        <v>42</v>
      </c>
      <c r="Y157" s="12">
        <v>306</v>
      </c>
      <c r="Z157" s="12">
        <v>306</v>
      </c>
      <c r="AA157" s="12">
        <v>22221.41</v>
      </c>
      <c r="AB157" s="12">
        <v>258.83999999999997</v>
      </c>
      <c r="AC157" s="11" t="s">
        <v>75</v>
      </c>
      <c r="AD157" s="11" t="s">
        <v>76</v>
      </c>
      <c r="AE157" s="11">
        <v>99999</v>
      </c>
      <c r="AF157" s="11" t="s">
        <v>45</v>
      </c>
      <c r="AG157" s="11">
        <v>447846168542</v>
      </c>
      <c r="AH157" s="12">
        <v>51</v>
      </c>
    </row>
    <row r="158" spans="1:34" ht="14.45" x14ac:dyDescent="0.3">
      <c r="A158" s="11" t="s">
        <v>303</v>
      </c>
      <c r="B158" s="11" t="s">
        <v>151</v>
      </c>
      <c r="C158" s="11">
        <v>1000</v>
      </c>
      <c r="D158" s="11">
        <v>1400000135</v>
      </c>
      <c r="E158" s="11" t="s">
        <v>77</v>
      </c>
      <c r="F158" s="11" t="s">
        <v>52</v>
      </c>
      <c r="G158" s="12">
        <v>61</v>
      </c>
      <c r="H158" s="11" t="s">
        <v>38</v>
      </c>
      <c r="I158" s="12">
        <v>24</v>
      </c>
      <c r="J158" s="12">
        <v>1464</v>
      </c>
      <c r="K158" s="12">
        <v>0.51239999999999997</v>
      </c>
      <c r="L158" s="12">
        <v>62842.2</v>
      </c>
      <c r="M158" s="12">
        <v>732</v>
      </c>
      <c r="N158" s="11">
        <v>20056581</v>
      </c>
      <c r="O158" s="11" t="s">
        <v>39</v>
      </c>
      <c r="P158" s="10">
        <v>90061918</v>
      </c>
      <c r="Q158" s="3">
        <v>44620</v>
      </c>
      <c r="R158" s="11" t="s">
        <v>314</v>
      </c>
      <c r="S158" s="11" t="s">
        <v>327</v>
      </c>
      <c r="T158" s="11" t="s">
        <v>74</v>
      </c>
      <c r="U158" s="11" t="s">
        <v>41</v>
      </c>
      <c r="V158" s="11" t="s">
        <v>386</v>
      </c>
      <c r="W158" s="12">
        <v>44621</v>
      </c>
      <c r="X158" s="11" t="s">
        <v>42</v>
      </c>
      <c r="Y158" s="12">
        <v>732</v>
      </c>
      <c r="Z158" s="12">
        <v>732</v>
      </c>
      <c r="AA158" s="12">
        <v>70506.03</v>
      </c>
      <c r="AB158" s="12">
        <v>821.27</v>
      </c>
      <c r="AC158" s="11" t="s">
        <v>75</v>
      </c>
      <c r="AD158" s="11" t="s">
        <v>76</v>
      </c>
      <c r="AE158" s="11">
        <v>99999</v>
      </c>
      <c r="AF158" s="11" t="s">
        <v>45</v>
      </c>
      <c r="AG158" s="11">
        <v>447846168542</v>
      </c>
      <c r="AH158" s="12">
        <v>61</v>
      </c>
    </row>
    <row r="159" spans="1:34" ht="14.45" x14ac:dyDescent="0.3">
      <c r="A159" s="11" t="s">
        <v>303</v>
      </c>
      <c r="B159" s="11" t="s">
        <v>151</v>
      </c>
      <c r="C159" s="11">
        <v>1000</v>
      </c>
      <c r="D159" s="11">
        <v>1400000136</v>
      </c>
      <c r="E159" s="11" t="s">
        <v>78</v>
      </c>
      <c r="F159" s="11" t="s">
        <v>52</v>
      </c>
      <c r="G159" s="12">
        <v>61</v>
      </c>
      <c r="H159" s="11" t="s">
        <v>38</v>
      </c>
      <c r="I159" s="12">
        <v>24</v>
      </c>
      <c r="J159" s="12">
        <v>1464</v>
      </c>
      <c r="K159" s="12">
        <v>0.51239999999999997</v>
      </c>
      <c r="L159" s="12">
        <v>62842.2</v>
      </c>
      <c r="M159" s="12">
        <v>732</v>
      </c>
      <c r="N159" s="11">
        <v>20056581</v>
      </c>
      <c r="O159" s="11" t="s">
        <v>39</v>
      </c>
      <c r="P159" s="10">
        <v>90061918</v>
      </c>
      <c r="Q159" s="3">
        <v>44620</v>
      </c>
      <c r="R159" s="11" t="s">
        <v>314</v>
      </c>
      <c r="S159" s="11" t="s">
        <v>327</v>
      </c>
      <c r="T159" s="11" t="s">
        <v>74</v>
      </c>
      <c r="U159" s="11" t="s">
        <v>41</v>
      </c>
      <c r="V159" s="11" t="s">
        <v>386</v>
      </c>
      <c r="W159" s="12">
        <v>44621</v>
      </c>
      <c r="X159" s="11" t="s">
        <v>42</v>
      </c>
      <c r="Y159" s="12">
        <v>732</v>
      </c>
      <c r="Z159" s="12">
        <v>732</v>
      </c>
      <c r="AA159" s="12">
        <v>69364.22</v>
      </c>
      <c r="AB159" s="12">
        <v>807.97</v>
      </c>
      <c r="AC159" s="11" t="s">
        <v>75</v>
      </c>
      <c r="AD159" s="11" t="s">
        <v>76</v>
      </c>
      <c r="AE159" s="11">
        <v>99999</v>
      </c>
      <c r="AF159" s="11" t="s">
        <v>45</v>
      </c>
      <c r="AG159" s="11">
        <v>447846168542</v>
      </c>
      <c r="AH159" s="12">
        <v>61</v>
      </c>
    </row>
    <row r="160" spans="1:34" ht="14.45" x14ac:dyDescent="0.3">
      <c r="A160" s="11" t="s">
        <v>303</v>
      </c>
      <c r="B160" s="11" t="s">
        <v>151</v>
      </c>
      <c r="C160" s="11">
        <v>1000</v>
      </c>
      <c r="D160" s="11">
        <v>1400000155</v>
      </c>
      <c r="E160" s="11" t="s">
        <v>82</v>
      </c>
      <c r="F160" s="11" t="s">
        <v>61</v>
      </c>
      <c r="G160" s="12">
        <v>181</v>
      </c>
      <c r="H160" s="11" t="s">
        <v>38</v>
      </c>
      <c r="I160" s="12">
        <v>24</v>
      </c>
      <c r="J160" s="12">
        <v>4344</v>
      </c>
      <c r="K160" s="12">
        <v>1.5204</v>
      </c>
      <c r="L160" s="12">
        <v>310777</v>
      </c>
      <c r="M160" s="12">
        <v>3620</v>
      </c>
      <c r="N160" s="11">
        <v>20056581</v>
      </c>
      <c r="O160" s="11" t="s">
        <v>39</v>
      </c>
      <c r="P160" s="10">
        <v>90061918</v>
      </c>
      <c r="Q160" s="3">
        <v>44620</v>
      </c>
      <c r="R160" s="11" t="s">
        <v>314</v>
      </c>
      <c r="S160" s="11" t="s">
        <v>327</v>
      </c>
      <c r="T160" s="11" t="s">
        <v>74</v>
      </c>
      <c r="U160" s="11" t="s">
        <v>41</v>
      </c>
      <c r="V160" s="11" t="s">
        <v>386</v>
      </c>
      <c r="W160" s="12">
        <v>44621</v>
      </c>
      <c r="X160" s="11" t="s">
        <v>42</v>
      </c>
      <c r="Y160" s="12">
        <v>3620</v>
      </c>
      <c r="Z160" s="12">
        <v>3620</v>
      </c>
      <c r="AA160" s="12">
        <v>316243.07</v>
      </c>
      <c r="AB160" s="12">
        <v>3683.67</v>
      </c>
      <c r="AC160" s="11" t="s">
        <v>75</v>
      </c>
      <c r="AD160" s="11" t="s">
        <v>76</v>
      </c>
      <c r="AE160" s="11">
        <v>99999</v>
      </c>
      <c r="AF160" s="11" t="s">
        <v>45</v>
      </c>
      <c r="AG160" s="11">
        <v>447846168542</v>
      </c>
      <c r="AH160" s="12">
        <v>181</v>
      </c>
    </row>
    <row r="161" spans="1:34" ht="14.45" x14ac:dyDescent="0.3">
      <c r="A161" s="11" t="s">
        <v>303</v>
      </c>
      <c r="B161" s="11" t="s">
        <v>151</v>
      </c>
      <c r="C161" s="11">
        <v>1000</v>
      </c>
      <c r="D161" s="11">
        <v>1400000183</v>
      </c>
      <c r="E161" s="11" t="s">
        <v>83</v>
      </c>
      <c r="F161" s="11" t="s">
        <v>84</v>
      </c>
      <c r="G161" s="12">
        <v>36</v>
      </c>
      <c r="H161" s="11" t="s">
        <v>38</v>
      </c>
      <c r="I161" s="12">
        <v>10</v>
      </c>
      <c r="J161" s="12">
        <v>360</v>
      </c>
      <c r="K161" s="12">
        <v>0.72</v>
      </c>
      <c r="L161" s="12">
        <v>24724.799999999999</v>
      </c>
      <c r="M161" s="12">
        <v>288</v>
      </c>
      <c r="N161" s="11">
        <v>20056581</v>
      </c>
      <c r="O161" s="11" t="s">
        <v>39</v>
      </c>
      <c r="P161" s="10">
        <v>90061918</v>
      </c>
      <c r="Q161" s="3">
        <v>44620</v>
      </c>
      <c r="R161" s="11" t="s">
        <v>314</v>
      </c>
      <c r="S161" s="11" t="s">
        <v>327</v>
      </c>
      <c r="T161" s="11" t="s">
        <v>74</v>
      </c>
      <c r="U161" s="11" t="s">
        <v>41</v>
      </c>
      <c r="V161" s="11" t="s">
        <v>386</v>
      </c>
      <c r="W161" s="12">
        <v>44621</v>
      </c>
      <c r="X161" s="11" t="s">
        <v>42</v>
      </c>
      <c r="Y161" s="12">
        <v>288</v>
      </c>
      <c r="Z161" s="12">
        <v>288</v>
      </c>
      <c r="AA161" s="12">
        <v>25642.54</v>
      </c>
      <c r="AB161" s="12">
        <v>298.69</v>
      </c>
      <c r="AC161" s="11" t="s">
        <v>75</v>
      </c>
      <c r="AD161" s="11" t="s">
        <v>76</v>
      </c>
      <c r="AE161" s="11">
        <v>99999</v>
      </c>
      <c r="AF161" s="11" t="s">
        <v>45</v>
      </c>
      <c r="AG161" s="11">
        <v>447846168542</v>
      </c>
      <c r="AH161" s="12">
        <v>36</v>
      </c>
    </row>
    <row r="162" spans="1:34" ht="14.45" x14ac:dyDescent="0.3">
      <c r="A162" s="11" t="s">
        <v>303</v>
      </c>
      <c r="B162" s="11" t="s">
        <v>151</v>
      </c>
      <c r="C162" s="11">
        <v>1000</v>
      </c>
      <c r="D162" s="11">
        <v>1400000281</v>
      </c>
      <c r="E162" s="11" t="s">
        <v>85</v>
      </c>
      <c r="F162" s="11" t="s">
        <v>84</v>
      </c>
      <c r="G162" s="12">
        <v>51</v>
      </c>
      <c r="H162" s="11" t="s">
        <v>38</v>
      </c>
      <c r="I162" s="12">
        <v>10</v>
      </c>
      <c r="J162" s="12">
        <v>510</v>
      </c>
      <c r="K162" s="12">
        <v>1.02</v>
      </c>
      <c r="L162" s="12">
        <v>43783.5</v>
      </c>
      <c r="M162" s="12">
        <v>510</v>
      </c>
      <c r="N162" s="11">
        <v>20056581</v>
      </c>
      <c r="O162" s="11" t="s">
        <v>39</v>
      </c>
      <c r="P162" s="10">
        <v>90061918</v>
      </c>
      <c r="Q162" s="3">
        <v>44620</v>
      </c>
      <c r="R162" s="11" t="s">
        <v>314</v>
      </c>
      <c r="S162" s="11" t="s">
        <v>327</v>
      </c>
      <c r="T162" s="11" t="s">
        <v>74</v>
      </c>
      <c r="U162" s="11" t="s">
        <v>41</v>
      </c>
      <c r="V162" s="11" t="s">
        <v>386</v>
      </c>
      <c r="W162" s="12">
        <v>44621</v>
      </c>
      <c r="X162" s="11" t="s">
        <v>42</v>
      </c>
      <c r="Y162" s="12">
        <v>510</v>
      </c>
      <c r="Z162" s="12">
        <v>510</v>
      </c>
      <c r="AA162" s="12">
        <v>52723.92</v>
      </c>
      <c r="AB162" s="12">
        <v>614.14</v>
      </c>
      <c r="AC162" s="11" t="s">
        <v>75</v>
      </c>
      <c r="AD162" s="11" t="s">
        <v>76</v>
      </c>
      <c r="AE162" s="11">
        <v>99999</v>
      </c>
      <c r="AF162" s="11" t="s">
        <v>45</v>
      </c>
      <c r="AG162" s="11">
        <v>447846168542</v>
      </c>
      <c r="AH162" s="12">
        <v>51</v>
      </c>
    </row>
    <row r="163" spans="1:34" ht="14.45" x14ac:dyDescent="0.3">
      <c r="A163" s="11" t="s">
        <v>303</v>
      </c>
      <c r="B163" s="11" t="s">
        <v>151</v>
      </c>
      <c r="C163" s="11">
        <v>1000</v>
      </c>
      <c r="D163" s="11">
        <v>1400000137</v>
      </c>
      <c r="E163" s="11" t="s">
        <v>81</v>
      </c>
      <c r="F163" s="11" t="s">
        <v>52</v>
      </c>
      <c r="G163" s="12">
        <v>171</v>
      </c>
      <c r="H163" s="11" t="s">
        <v>38</v>
      </c>
      <c r="I163" s="12">
        <v>24</v>
      </c>
      <c r="J163" s="12">
        <v>4104</v>
      </c>
      <c r="K163" s="12">
        <v>1.4363999999999999</v>
      </c>
      <c r="L163" s="12">
        <v>176164.2</v>
      </c>
      <c r="M163" s="12">
        <v>2052</v>
      </c>
      <c r="N163" s="11">
        <v>20056581</v>
      </c>
      <c r="O163" s="11" t="s">
        <v>39</v>
      </c>
      <c r="P163" s="10">
        <v>90061918</v>
      </c>
      <c r="Q163" s="3">
        <v>44620</v>
      </c>
      <c r="R163" s="11" t="s">
        <v>314</v>
      </c>
      <c r="S163" s="11" t="s">
        <v>327</v>
      </c>
      <c r="T163" s="11" t="s">
        <v>74</v>
      </c>
      <c r="U163" s="11" t="s">
        <v>41</v>
      </c>
      <c r="V163" s="11" t="s">
        <v>386</v>
      </c>
      <c r="W163" s="12">
        <v>44621</v>
      </c>
      <c r="X163" s="11" t="s">
        <v>42</v>
      </c>
      <c r="Y163" s="12">
        <v>2052</v>
      </c>
      <c r="Z163" s="12">
        <v>2052</v>
      </c>
      <c r="AA163" s="12">
        <v>181273.99</v>
      </c>
      <c r="AB163" s="12">
        <v>2111.52</v>
      </c>
      <c r="AC163" s="11" t="s">
        <v>75</v>
      </c>
      <c r="AD163" s="11" t="s">
        <v>76</v>
      </c>
      <c r="AE163" s="11">
        <v>99999</v>
      </c>
      <c r="AF163" s="11" t="s">
        <v>45</v>
      </c>
      <c r="AG163" s="11">
        <v>447846168542</v>
      </c>
      <c r="AH163" s="12">
        <v>171</v>
      </c>
    </row>
    <row r="164" spans="1:34" ht="14.45" x14ac:dyDescent="0.3">
      <c r="A164" s="11" t="s">
        <v>303</v>
      </c>
      <c r="B164" s="11" t="s">
        <v>151</v>
      </c>
      <c r="C164" s="11">
        <v>1000</v>
      </c>
      <c r="D164" s="11">
        <v>1400000165</v>
      </c>
      <c r="E164" s="11" t="s">
        <v>79</v>
      </c>
      <c r="F164" s="11" t="s">
        <v>49</v>
      </c>
      <c r="G164" s="12">
        <v>31</v>
      </c>
      <c r="H164" s="11" t="s">
        <v>38</v>
      </c>
      <c r="I164" s="12">
        <v>24</v>
      </c>
      <c r="J164" s="12">
        <v>744</v>
      </c>
      <c r="K164" s="12">
        <v>0.29020000000000001</v>
      </c>
      <c r="L164" s="12">
        <v>34597.550000000003</v>
      </c>
      <c r="M164" s="12">
        <v>403</v>
      </c>
      <c r="N164" s="11">
        <v>20056581</v>
      </c>
      <c r="O164" s="11" t="s">
        <v>39</v>
      </c>
      <c r="P164" s="10">
        <v>90061918</v>
      </c>
      <c r="Q164" s="3">
        <v>44620</v>
      </c>
      <c r="R164" s="11" t="s">
        <v>314</v>
      </c>
      <c r="S164" s="11" t="s">
        <v>327</v>
      </c>
      <c r="T164" s="11" t="s">
        <v>74</v>
      </c>
      <c r="U164" s="11" t="s">
        <v>41</v>
      </c>
      <c r="V164" s="11" t="s">
        <v>386</v>
      </c>
      <c r="W164" s="12">
        <v>44621</v>
      </c>
      <c r="X164" s="11" t="s">
        <v>42</v>
      </c>
      <c r="Y164" s="12">
        <v>403</v>
      </c>
      <c r="Z164" s="12">
        <v>403</v>
      </c>
      <c r="AA164" s="12">
        <v>33167.29</v>
      </c>
      <c r="AB164" s="12">
        <v>386.34</v>
      </c>
      <c r="AC164" s="11" t="s">
        <v>75</v>
      </c>
      <c r="AD164" s="11" t="s">
        <v>76</v>
      </c>
      <c r="AE164" s="11">
        <v>99999</v>
      </c>
      <c r="AF164" s="11" t="s">
        <v>45</v>
      </c>
      <c r="AG164" s="11">
        <v>447846168542</v>
      </c>
      <c r="AH164" s="12">
        <v>31</v>
      </c>
    </row>
    <row r="165" spans="1:34" ht="14.45" x14ac:dyDescent="0.3">
      <c r="A165" s="11" t="s">
        <v>303</v>
      </c>
      <c r="B165" s="11" t="s">
        <v>151</v>
      </c>
      <c r="C165" s="11">
        <v>1000</v>
      </c>
      <c r="D165" s="11">
        <v>1400000153</v>
      </c>
      <c r="E165" s="11" t="s">
        <v>80</v>
      </c>
      <c r="F165" s="11" t="s">
        <v>49</v>
      </c>
      <c r="G165" s="12">
        <v>21</v>
      </c>
      <c r="H165" s="11" t="s">
        <v>38</v>
      </c>
      <c r="I165" s="12">
        <v>24</v>
      </c>
      <c r="J165" s="12">
        <v>504</v>
      </c>
      <c r="K165" s="12">
        <v>0.1966</v>
      </c>
      <c r="L165" s="12">
        <v>23437.05</v>
      </c>
      <c r="M165" s="12">
        <v>273</v>
      </c>
      <c r="N165" s="11">
        <v>20056581</v>
      </c>
      <c r="O165" s="11" t="s">
        <v>39</v>
      </c>
      <c r="P165" s="10">
        <v>90061918</v>
      </c>
      <c r="Q165" s="3">
        <v>44620</v>
      </c>
      <c r="R165" s="11" t="s">
        <v>314</v>
      </c>
      <c r="S165" s="11" t="s">
        <v>327</v>
      </c>
      <c r="T165" s="11" t="s">
        <v>74</v>
      </c>
      <c r="U165" s="11" t="s">
        <v>41</v>
      </c>
      <c r="V165" s="11" t="s">
        <v>386</v>
      </c>
      <c r="W165" s="12">
        <v>44621</v>
      </c>
      <c r="X165" s="11" t="s">
        <v>42</v>
      </c>
      <c r="Y165" s="12">
        <v>273</v>
      </c>
      <c r="Z165" s="12">
        <v>273</v>
      </c>
      <c r="AA165" s="12">
        <v>21732.07</v>
      </c>
      <c r="AB165" s="12">
        <v>253.14</v>
      </c>
      <c r="AC165" s="11" t="s">
        <v>75</v>
      </c>
      <c r="AD165" s="11" t="s">
        <v>76</v>
      </c>
      <c r="AE165" s="11">
        <v>99999</v>
      </c>
      <c r="AF165" s="11" t="s">
        <v>45</v>
      </c>
      <c r="AG165" s="11">
        <v>447846168542</v>
      </c>
      <c r="AH165" s="12">
        <v>21</v>
      </c>
    </row>
    <row r="166" spans="1:34" ht="14.45" x14ac:dyDescent="0.3">
      <c r="A166" s="11" t="s">
        <v>110</v>
      </c>
      <c r="B166" s="11" t="s">
        <v>152</v>
      </c>
      <c r="C166" s="11">
        <v>1000</v>
      </c>
      <c r="D166" s="11">
        <v>1400000115</v>
      </c>
      <c r="E166" s="11" t="s">
        <v>46</v>
      </c>
      <c r="F166" s="11" t="s">
        <v>37</v>
      </c>
      <c r="G166" s="12">
        <v>630</v>
      </c>
      <c r="H166" s="11" t="s">
        <v>38</v>
      </c>
      <c r="I166" s="12">
        <v>144</v>
      </c>
      <c r="J166" s="12">
        <v>90720</v>
      </c>
      <c r="K166" s="12">
        <v>6.3503999999999996</v>
      </c>
      <c r="L166" s="12">
        <v>868072.28</v>
      </c>
      <c r="M166" s="12">
        <v>10111.5</v>
      </c>
      <c r="N166" s="11">
        <v>20054619</v>
      </c>
      <c r="O166" s="11" t="s">
        <v>39</v>
      </c>
      <c r="P166" s="10">
        <v>90062092</v>
      </c>
      <c r="Q166" s="3">
        <v>44620</v>
      </c>
      <c r="R166" s="11" t="s">
        <v>314</v>
      </c>
      <c r="S166" s="11" t="s">
        <v>346</v>
      </c>
      <c r="T166" s="11" t="s">
        <v>113</v>
      </c>
      <c r="U166" s="11" t="s">
        <v>41</v>
      </c>
      <c r="V166" s="11" t="s">
        <v>387</v>
      </c>
      <c r="W166" s="12">
        <v>44622</v>
      </c>
      <c r="X166" s="11" t="s">
        <v>42</v>
      </c>
      <c r="Y166" s="12">
        <v>8820</v>
      </c>
      <c r="Z166" s="12">
        <v>8820</v>
      </c>
      <c r="AA166" s="12">
        <v>788357.12</v>
      </c>
      <c r="AB166" s="12">
        <v>9182.9599999999991</v>
      </c>
      <c r="AC166" s="11" t="s">
        <v>114</v>
      </c>
      <c r="AD166" s="11" t="s">
        <v>115</v>
      </c>
      <c r="AE166" s="11">
        <v>99999</v>
      </c>
      <c r="AF166" s="11" t="s">
        <v>45</v>
      </c>
      <c r="AG166" s="11">
        <v>97477788436</v>
      </c>
      <c r="AH166" s="12">
        <v>630</v>
      </c>
    </row>
    <row r="167" spans="1:34" ht="14.45" x14ac:dyDescent="0.3">
      <c r="A167" s="11" t="s">
        <v>110</v>
      </c>
      <c r="B167" s="11" t="s">
        <v>152</v>
      </c>
      <c r="C167" s="11">
        <v>1000</v>
      </c>
      <c r="D167" s="11">
        <v>1400000157</v>
      </c>
      <c r="E167" s="11" t="s">
        <v>66</v>
      </c>
      <c r="F167" s="11" t="s">
        <v>682</v>
      </c>
      <c r="G167" s="12">
        <v>750</v>
      </c>
      <c r="H167" s="11" t="s">
        <v>38</v>
      </c>
      <c r="I167" s="12">
        <v>12</v>
      </c>
      <c r="J167" s="12">
        <v>9000</v>
      </c>
      <c r="K167" s="12">
        <v>9</v>
      </c>
      <c r="L167" s="12">
        <v>1476405.38</v>
      </c>
      <c r="M167" s="12">
        <v>17197.5</v>
      </c>
      <c r="N167" s="11">
        <v>20054619</v>
      </c>
      <c r="O167" s="11" t="s">
        <v>39</v>
      </c>
      <c r="P167" s="10">
        <v>90062094</v>
      </c>
      <c r="Q167" s="3">
        <v>44620</v>
      </c>
      <c r="R167" s="11" t="s">
        <v>314</v>
      </c>
      <c r="S167" s="11" t="s">
        <v>346</v>
      </c>
      <c r="T167" s="11" t="s">
        <v>113</v>
      </c>
      <c r="U167" s="11" t="s">
        <v>41</v>
      </c>
      <c r="V167" s="11" t="s">
        <v>388</v>
      </c>
      <c r="W167" s="12">
        <v>44622</v>
      </c>
      <c r="X167" s="11" t="s">
        <v>42</v>
      </c>
      <c r="Y167" s="12">
        <v>15000</v>
      </c>
      <c r="Z167" s="12">
        <v>15000</v>
      </c>
      <c r="AA167" s="12">
        <v>1460430.41</v>
      </c>
      <c r="AB167" s="12">
        <v>17011.419999999998</v>
      </c>
      <c r="AC167" s="11" t="s">
        <v>114</v>
      </c>
      <c r="AD167" s="11" t="s">
        <v>115</v>
      </c>
      <c r="AE167" s="11">
        <v>99999</v>
      </c>
      <c r="AF167" s="11" t="s">
        <v>45</v>
      </c>
      <c r="AG167" s="11">
        <v>97477788436</v>
      </c>
      <c r="AH167" s="12">
        <v>750</v>
      </c>
    </row>
    <row r="168" spans="1:34" ht="14.45" x14ac:dyDescent="0.3">
      <c r="A168" s="11" t="s">
        <v>110</v>
      </c>
      <c r="B168" s="11" t="s">
        <v>152</v>
      </c>
      <c r="C168" s="11">
        <v>1000</v>
      </c>
      <c r="D168" s="11">
        <v>1400000115</v>
      </c>
      <c r="E168" s="11" t="s">
        <v>46</v>
      </c>
      <c r="F168" s="11" t="s">
        <v>37</v>
      </c>
      <c r="G168" s="12">
        <v>370</v>
      </c>
      <c r="H168" s="11" t="s">
        <v>38</v>
      </c>
      <c r="I168" s="12">
        <v>144</v>
      </c>
      <c r="J168" s="12">
        <v>53280</v>
      </c>
      <c r="K168" s="12">
        <v>3.7296</v>
      </c>
      <c r="L168" s="12">
        <v>509820.23</v>
      </c>
      <c r="M168" s="12">
        <v>5938.5</v>
      </c>
      <c r="N168" s="11">
        <v>20054619</v>
      </c>
      <c r="O168" s="11" t="s">
        <v>39</v>
      </c>
      <c r="P168" s="10">
        <v>90062095</v>
      </c>
      <c r="Q168" s="3">
        <v>44620</v>
      </c>
      <c r="R168" s="11" t="s">
        <v>314</v>
      </c>
      <c r="S168" s="11" t="s">
        <v>346</v>
      </c>
      <c r="T168" s="11" t="s">
        <v>113</v>
      </c>
      <c r="U168" s="11" t="s">
        <v>41</v>
      </c>
      <c r="V168" s="11" t="s">
        <v>389</v>
      </c>
      <c r="W168" s="12">
        <v>44622</v>
      </c>
      <c r="X168" s="11" t="s">
        <v>42</v>
      </c>
      <c r="Y168" s="12">
        <v>5180</v>
      </c>
      <c r="Z168" s="12">
        <v>5180</v>
      </c>
      <c r="AA168" s="12">
        <v>463002.79</v>
      </c>
      <c r="AB168" s="12">
        <v>5393.16</v>
      </c>
      <c r="AC168" s="11" t="s">
        <v>114</v>
      </c>
      <c r="AD168" s="11" t="s">
        <v>115</v>
      </c>
      <c r="AE168" s="11">
        <v>99999</v>
      </c>
      <c r="AF168" s="11" t="s">
        <v>45</v>
      </c>
      <c r="AG168" s="11">
        <v>97477788436</v>
      </c>
      <c r="AH168" s="12">
        <v>370</v>
      </c>
    </row>
    <row r="169" spans="1:34" ht="14.45" x14ac:dyDescent="0.3">
      <c r="A169" s="11" t="s">
        <v>110</v>
      </c>
      <c r="B169" s="11" t="s">
        <v>152</v>
      </c>
      <c r="C169" s="11">
        <v>1000</v>
      </c>
      <c r="D169" s="11">
        <v>1400000239</v>
      </c>
      <c r="E169" s="11" t="s">
        <v>62</v>
      </c>
      <c r="F169" s="11" t="s">
        <v>61</v>
      </c>
      <c r="G169" s="12">
        <v>200</v>
      </c>
      <c r="H169" s="11" t="s">
        <v>38</v>
      </c>
      <c r="I169" s="12">
        <v>12</v>
      </c>
      <c r="J169" s="12">
        <v>2400</v>
      </c>
      <c r="K169" s="12">
        <v>0.84</v>
      </c>
      <c r="L169" s="12">
        <v>196768.2</v>
      </c>
      <c r="M169" s="12">
        <v>2292</v>
      </c>
      <c r="N169" s="11">
        <v>20054619</v>
      </c>
      <c r="O169" s="11" t="s">
        <v>39</v>
      </c>
      <c r="P169" s="10">
        <v>90062095</v>
      </c>
      <c r="Q169" s="3">
        <v>44620</v>
      </c>
      <c r="R169" s="11" t="s">
        <v>314</v>
      </c>
      <c r="S169" s="11" t="s">
        <v>346</v>
      </c>
      <c r="T169" s="11" t="s">
        <v>113</v>
      </c>
      <c r="U169" s="11" t="s">
        <v>41</v>
      </c>
      <c r="V169" s="11" t="s">
        <v>389</v>
      </c>
      <c r="W169" s="12">
        <v>44622</v>
      </c>
      <c r="X169" s="11" t="s">
        <v>42</v>
      </c>
      <c r="Y169" s="12">
        <v>2000</v>
      </c>
      <c r="Z169" s="12">
        <v>2000</v>
      </c>
      <c r="AA169" s="12">
        <v>176472.4</v>
      </c>
      <c r="AB169" s="12">
        <v>2055.59</v>
      </c>
      <c r="AC169" s="11" t="s">
        <v>114</v>
      </c>
      <c r="AD169" s="11" t="s">
        <v>115</v>
      </c>
      <c r="AE169" s="11">
        <v>99999</v>
      </c>
      <c r="AF169" s="11" t="s">
        <v>45</v>
      </c>
      <c r="AG169" s="11">
        <v>97477788436</v>
      </c>
      <c r="AH169" s="12">
        <v>200</v>
      </c>
    </row>
    <row r="170" spans="1:34" ht="14.45" x14ac:dyDescent="0.3">
      <c r="A170" s="11" t="s">
        <v>110</v>
      </c>
      <c r="B170" s="11" t="s">
        <v>152</v>
      </c>
      <c r="C170" s="11">
        <v>1000</v>
      </c>
      <c r="D170" s="11">
        <v>1400000157</v>
      </c>
      <c r="E170" s="11" t="s">
        <v>66</v>
      </c>
      <c r="F170" s="11" t="s">
        <v>682</v>
      </c>
      <c r="G170" s="12">
        <v>750</v>
      </c>
      <c r="H170" s="11" t="s">
        <v>38</v>
      </c>
      <c r="I170" s="12">
        <v>12</v>
      </c>
      <c r="J170" s="12">
        <v>9000</v>
      </c>
      <c r="K170" s="12">
        <v>9</v>
      </c>
      <c r="L170" s="12">
        <v>1476405.38</v>
      </c>
      <c r="M170" s="12">
        <v>17197.5</v>
      </c>
      <c r="N170" s="11">
        <v>20054619</v>
      </c>
      <c r="O170" s="11" t="s">
        <v>39</v>
      </c>
      <c r="P170" s="10">
        <v>90062097</v>
      </c>
      <c r="Q170" s="3">
        <v>44620</v>
      </c>
      <c r="R170" s="11" t="s">
        <v>314</v>
      </c>
      <c r="S170" s="11" t="s">
        <v>346</v>
      </c>
      <c r="T170" s="11" t="s">
        <v>113</v>
      </c>
      <c r="U170" s="11" t="s">
        <v>41</v>
      </c>
      <c r="V170" s="11" t="s">
        <v>390</v>
      </c>
      <c r="W170" s="12">
        <v>44622</v>
      </c>
      <c r="X170" s="11" t="s">
        <v>42</v>
      </c>
      <c r="Y170" s="12">
        <v>15000</v>
      </c>
      <c r="Z170" s="12">
        <v>15000</v>
      </c>
      <c r="AA170" s="12">
        <v>1460430.41</v>
      </c>
      <c r="AB170" s="12">
        <v>17011.419999999998</v>
      </c>
      <c r="AC170" s="11" t="s">
        <v>114</v>
      </c>
      <c r="AD170" s="11" t="s">
        <v>115</v>
      </c>
      <c r="AE170" s="11">
        <v>99999</v>
      </c>
      <c r="AF170" s="11" t="s">
        <v>45</v>
      </c>
      <c r="AG170" s="11">
        <v>97477788436</v>
      </c>
      <c r="AH170" s="12">
        <v>750</v>
      </c>
    </row>
    <row r="171" spans="1:34" ht="14.45" x14ac:dyDescent="0.3">
      <c r="A171" s="11" t="s">
        <v>110</v>
      </c>
      <c r="B171" s="11" t="s">
        <v>152</v>
      </c>
      <c r="C171" s="11">
        <v>1000</v>
      </c>
      <c r="D171" s="11">
        <v>1400000333</v>
      </c>
      <c r="E171" s="11" t="s">
        <v>65</v>
      </c>
      <c r="F171" s="11" t="s">
        <v>682</v>
      </c>
      <c r="G171" s="12">
        <v>800</v>
      </c>
      <c r="H171" s="11" t="s">
        <v>38</v>
      </c>
      <c r="I171" s="12">
        <v>24</v>
      </c>
      <c r="J171" s="12">
        <v>19200</v>
      </c>
      <c r="K171" s="12">
        <v>7.68</v>
      </c>
      <c r="L171" s="12">
        <v>1416868.4</v>
      </c>
      <c r="M171" s="12">
        <v>16504</v>
      </c>
      <c r="N171" s="11">
        <v>20054619</v>
      </c>
      <c r="O171" s="11" t="s">
        <v>39</v>
      </c>
      <c r="P171" s="10">
        <v>90062098</v>
      </c>
      <c r="Q171" s="3">
        <v>44620</v>
      </c>
      <c r="R171" s="11" t="s">
        <v>314</v>
      </c>
      <c r="S171" s="11" t="s">
        <v>346</v>
      </c>
      <c r="T171" s="11" t="s">
        <v>113</v>
      </c>
      <c r="U171" s="11" t="s">
        <v>41</v>
      </c>
      <c r="V171" s="11" t="s">
        <v>391</v>
      </c>
      <c r="W171" s="12">
        <v>44622</v>
      </c>
      <c r="X171" s="11" t="s">
        <v>42</v>
      </c>
      <c r="Y171" s="12">
        <v>14400</v>
      </c>
      <c r="Z171" s="12">
        <v>14400</v>
      </c>
      <c r="AA171" s="12">
        <v>1209792.19</v>
      </c>
      <c r="AB171" s="12">
        <v>14091.93</v>
      </c>
      <c r="AC171" s="11" t="s">
        <v>114</v>
      </c>
      <c r="AD171" s="11" t="s">
        <v>115</v>
      </c>
      <c r="AE171" s="11">
        <v>99999</v>
      </c>
      <c r="AF171" s="11" t="s">
        <v>45</v>
      </c>
      <c r="AG171" s="11">
        <v>97477788436</v>
      </c>
      <c r="AH171" s="12">
        <v>800</v>
      </c>
    </row>
    <row r="172" spans="1:34" ht="14.45" x14ac:dyDescent="0.3">
      <c r="A172" s="11" t="s">
        <v>110</v>
      </c>
      <c r="B172" s="11" t="s">
        <v>152</v>
      </c>
      <c r="C172" s="11">
        <v>1000</v>
      </c>
      <c r="D172" s="11">
        <v>1400000351</v>
      </c>
      <c r="E172" s="11" t="s">
        <v>153</v>
      </c>
      <c r="F172" s="11" t="s">
        <v>95</v>
      </c>
      <c r="G172" s="12">
        <v>372</v>
      </c>
      <c r="H172" s="11" t="s">
        <v>38</v>
      </c>
      <c r="I172" s="12">
        <v>16</v>
      </c>
      <c r="J172" s="12">
        <v>5952</v>
      </c>
      <c r="K172" s="12">
        <v>2.976</v>
      </c>
      <c r="L172" s="12">
        <v>256447.69</v>
      </c>
      <c r="M172" s="12">
        <v>2987.16</v>
      </c>
      <c r="N172" s="11">
        <v>20054619</v>
      </c>
      <c r="O172" s="11" t="s">
        <v>39</v>
      </c>
      <c r="P172" s="10">
        <v>90062100</v>
      </c>
      <c r="Q172" s="3">
        <v>44620</v>
      </c>
      <c r="R172" s="11" t="s">
        <v>314</v>
      </c>
      <c r="S172" s="11" t="s">
        <v>346</v>
      </c>
      <c r="T172" s="11" t="s">
        <v>113</v>
      </c>
      <c r="U172" s="11" t="s">
        <v>41</v>
      </c>
      <c r="V172" s="11" t="s">
        <v>392</v>
      </c>
      <c r="W172" s="12">
        <v>44622</v>
      </c>
      <c r="X172" s="11" t="s">
        <v>42</v>
      </c>
      <c r="Y172" s="12">
        <v>2604</v>
      </c>
      <c r="Z172" s="12">
        <v>2604</v>
      </c>
      <c r="AA172" s="12">
        <v>213736.45</v>
      </c>
      <c r="AB172" s="12">
        <v>2489.65</v>
      </c>
      <c r="AC172" s="11" t="s">
        <v>114</v>
      </c>
      <c r="AD172" s="11" t="s">
        <v>115</v>
      </c>
      <c r="AE172" s="11">
        <v>99999</v>
      </c>
      <c r="AF172" s="11" t="s">
        <v>45</v>
      </c>
      <c r="AG172" s="11">
        <v>97477788436</v>
      </c>
      <c r="AH172" s="12">
        <v>372</v>
      </c>
    </row>
    <row r="173" spans="1:34" ht="14.45" x14ac:dyDescent="0.3">
      <c r="A173" s="11" t="s">
        <v>110</v>
      </c>
      <c r="B173" s="11" t="s">
        <v>152</v>
      </c>
      <c r="C173" s="11">
        <v>1000</v>
      </c>
      <c r="D173" s="11">
        <v>1400000350</v>
      </c>
      <c r="E173" s="11" t="s">
        <v>154</v>
      </c>
      <c r="F173" s="11" t="s">
        <v>95</v>
      </c>
      <c r="G173" s="12">
        <v>200</v>
      </c>
      <c r="H173" s="11" t="s">
        <v>38</v>
      </c>
      <c r="I173" s="12">
        <v>32</v>
      </c>
      <c r="J173" s="12">
        <v>6400</v>
      </c>
      <c r="K173" s="12">
        <v>1.6</v>
      </c>
      <c r="L173" s="12">
        <v>137703.4</v>
      </c>
      <c r="M173" s="12">
        <v>1604</v>
      </c>
      <c r="N173" s="11">
        <v>20054619</v>
      </c>
      <c r="O173" s="11" t="s">
        <v>39</v>
      </c>
      <c r="P173" s="10">
        <v>90062101</v>
      </c>
      <c r="Q173" s="3">
        <v>44620</v>
      </c>
      <c r="R173" s="11" t="s">
        <v>314</v>
      </c>
      <c r="S173" s="11" t="s">
        <v>346</v>
      </c>
      <c r="T173" s="11" t="s">
        <v>113</v>
      </c>
      <c r="U173" s="11" t="s">
        <v>41</v>
      </c>
      <c r="V173" s="11" t="s">
        <v>393</v>
      </c>
      <c r="W173" s="12">
        <v>44622</v>
      </c>
      <c r="X173" s="11" t="s">
        <v>42</v>
      </c>
      <c r="Y173" s="12">
        <v>1400</v>
      </c>
      <c r="Z173" s="12">
        <v>1400</v>
      </c>
      <c r="AA173" s="12">
        <v>120448.41</v>
      </c>
      <c r="AB173" s="12">
        <v>1403.01</v>
      </c>
      <c r="AC173" s="11" t="s">
        <v>114</v>
      </c>
      <c r="AD173" s="11" t="s">
        <v>115</v>
      </c>
      <c r="AE173" s="11">
        <v>99999</v>
      </c>
      <c r="AF173" s="11" t="s">
        <v>45</v>
      </c>
      <c r="AG173" s="11">
        <v>97477788436</v>
      </c>
      <c r="AH173" s="12">
        <v>200</v>
      </c>
    </row>
    <row r="174" spans="1:34" ht="14.45" x14ac:dyDescent="0.3">
      <c r="A174" s="11" t="s">
        <v>110</v>
      </c>
      <c r="B174" s="11" t="s">
        <v>152</v>
      </c>
      <c r="C174" s="11">
        <v>1000</v>
      </c>
      <c r="D174" s="11">
        <v>1400000351</v>
      </c>
      <c r="E174" s="11" t="s">
        <v>153</v>
      </c>
      <c r="F174" s="11" t="s">
        <v>95</v>
      </c>
      <c r="G174" s="12">
        <v>148</v>
      </c>
      <c r="H174" s="11" t="s">
        <v>38</v>
      </c>
      <c r="I174" s="12">
        <v>16</v>
      </c>
      <c r="J174" s="12">
        <v>2368</v>
      </c>
      <c r="K174" s="12">
        <v>1.1839999999999999</v>
      </c>
      <c r="L174" s="12">
        <v>102027.57</v>
      </c>
      <c r="M174" s="12">
        <v>1188.44</v>
      </c>
      <c r="N174" s="11">
        <v>20054619</v>
      </c>
      <c r="O174" s="11" t="s">
        <v>39</v>
      </c>
      <c r="P174" s="10">
        <v>90062101</v>
      </c>
      <c r="Q174" s="3">
        <v>44620</v>
      </c>
      <c r="R174" s="11" t="s">
        <v>314</v>
      </c>
      <c r="S174" s="11" t="s">
        <v>346</v>
      </c>
      <c r="T174" s="11" t="s">
        <v>113</v>
      </c>
      <c r="U174" s="11" t="s">
        <v>41</v>
      </c>
      <c r="V174" s="11" t="s">
        <v>393</v>
      </c>
      <c r="W174" s="12">
        <v>44622</v>
      </c>
      <c r="X174" s="11" t="s">
        <v>42</v>
      </c>
      <c r="Y174" s="12">
        <v>1036</v>
      </c>
      <c r="Z174" s="12">
        <v>1036</v>
      </c>
      <c r="AA174" s="12">
        <v>85035.28</v>
      </c>
      <c r="AB174" s="12">
        <v>990.51</v>
      </c>
      <c r="AC174" s="11" t="s">
        <v>114</v>
      </c>
      <c r="AD174" s="11" t="s">
        <v>115</v>
      </c>
      <c r="AE174" s="11">
        <v>99999</v>
      </c>
      <c r="AF174" s="11" t="s">
        <v>45</v>
      </c>
      <c r="AG174" s="11">
        <v>97477788436</v>
      </c>
      <c r="AH174" s="12">
        <v>148</v>
      </c>
    </row>
    <row r="175" spans="1:34" ht="14.45" x14ac:dyDescent="0.3">
      <c r="A175" s="11" t="s">
        <v>110</v>
      </c>
      <c r="B175" s="11" t="s">
        <v>152</v>
      </c>
      <c r="C175" s="11">
        <v>1000</v>
      </c>
      <c r="D175" s="11">
        <v>1400000120</v>
      </c>
      <c r="E175" s="11" t="s">
        <v>112</v>
      </c>
      <c r="F175" s="11" t="s">
        <v>682</v>
      </c>
      <c r="G175" s="12">
        <v>1200</v>
      </c>
      <c r="H175" s="11" t="s">
        <v>38</v>
      </c>
      <c r="I175" s="12">
        <v>24</v>
      </c>
      <c r="J175" s="12">
        <v>28800</v>
      </c>
      <c r="K175" s="12">
        <v>7.2</v>
      </c>
      <c r="L175" s="12">
        <v>1299082.2</v>
      </c>
      <c r="M175" s="12">
        <v>15132</v>
      </c>
      <c r="N175" s="11">
        <v>20054619</v>
      </c>
      <c r="O175" s="11" t="s">
        <v>39</v>
      </c>
      <c r="P175" s="10">
        <v>90062102</v>
      </c>
      <c r="Q175" s="3">
        <v>44620</v>
      </c>
      <c r="R175" s="11" t="s">
        <v>314</v>
      </c>
      <c r="S175" s="11" t="s">
        <v>346</v>
      </c>
      <c r="T175" s="11" t="s">
        <v>113</v>
      </c>
      <c r="U175" s="11" t="s">
        <v>41</v>
      </c>
      <c r="V175" s="11" t="s">
        <v>394</v>
      </c>
      <c r="W175" s="12">
        <v>44622</v>
      </c>
      <c r="X175" s="11" t="s">
        <v>42</v>
      </c>
      <c r="Y175" s="12">
        <v>13200</v>
      </c>
      <c r="Z175" s="12">
        <v>13200</v>
      </c>
      <c r="AA175" s="12">
        <v>1266047.98</v>
      </c>
      <c r="AB175" s="12">
        <v>14747.21</v>
      </c>
      <c r="AC175" s="11" t="s">
        <v>114</v>
      </c>
      <c r="AD175" s="11" t="s">
        <v>115</v>
      </c>
      <c r="AE175" s="11">
        <v>99999</v>
      </c>
      <c r="AF175" s="11" t="s">
        <v>45</v>
      </c>
      <c r="AG175" s="11">
        <v>97477788436</v>
      </c>
      <c r="AH175" s="12">
        <v>1200</v>
      </c>
    </row>
    <row r="176" spans="1:34" ht="14.45" x14ac:dyDescent="0.3">
      <c r="A176" s="11" t="s">
        <v>110</v>
      </c>
      <c r="B176" s="11" t="s">
        <v>152</v>
      </c>
      <c r="C176" s="11">
        <v>1000</v>
      </c>
      <c r="D176" s="11">
        <v>1400000257</v>
      </c>
      <c r="E176" s="11" t="s">
        <v>63</v>
      </c>
      <c r="F176" s="11" t="s">
        <v>57</v>
      </c>
      <c r="G176" s="12">
        <v>600</v>
      </c>
      <c r="H176" s="11" t="s">
        <v>38</v>
      </c>
      <c r="I176" s="12">
        <v>96</v>
      </c>
      <c r="J176" s="12">
        <v>57600</v>
      </c>
      <c r="K176" s="12">
        <v>4.032</v>
      </c>
      <c r="L176" s="12">
        <v>590304.6</v>
      </c>
      <c r="M176" s="12">
        <v>6876</v>
      </c>
      <c r="N176" s="11">
        <v>20054619</v>
      </c>
      <c r="O176" s="11" t="s">
        <v>39</v>
      </c>
      <c r="P176" s="10">
        <v>90062103</v>
      </c>
      <c r="Q176" s="3">
        <v>44620</v>
      </c>
      <c r="R176" s="11" t="s">
        <v>314</v>
      </c>
      <c r="S176" s="11" t="s">
        <v>346</v>
      </c>
      <c r="T176" s="11" t="s">
        <v>113</v>
      </c>
      <c r="U176" s="11" t="s">
        <v>41</v>
      </c>
      <c r="V176" s="11" t="s">
        <v>395</v>
      </c>
      <c r="W176" s="12">
        <v>44622</v>
      </c>
      <c r="X176" s="11" t="s">
        <v>42</v>
      </c>
      <c r="Y176" s="12">
        <v>6000</v>
      </c>
      <c r="Z176" s="12">
        <v>6000</v>
      </c>
      <c r="AA176" s="12">
        <v>619776.05000000005</v>
      </c>
      <c r="AB176" s="12">
        <v>7219.29</v>
      </c>
      <c r="AC176" s="11" t="s">
        <v>114</v>
      </c>
      <c r="AD176" s="11" t="s">
        <v>115</v>
      </c>
      <c r="AE176" s="11">
        <v>99999</v>
      </c>
      <c r="AF176" s="11" t="s">
        <v>45</v>
      </c>
      <c r="AG176" s="11">
        <v>97477788436</v>
      </c>
      <c r="AH176" s="12">
        <v>600</v>
      </c>
    </row>
    <row r="177" spans="1:34" ht="14.45" x14ac:dyDescent="0.3">
      <c r="A177" s="11" t="s">
        <v>110</v>
      </c>
      <c r="B177" s="11" t="s">
        <v>152</v>
      </c>
      <c r="C177" s="11">
        <v>1000</v>
      </c>
      <c r="D177" s="11">
        <v>1400000257</v>
      </c>
      <c r="E177" s="11" t="s">
        <v>63</v>
      </c>
      <c r="F177" s="11" t="s">
        <v>57</v>
      </c>
      <c r="G177" s="12">
        <v>600</v>
      </c>
      <c r="H177" s="11" t="s">
        <v>38</v>
      </c>
      <c r="I177" s="12">
        <v>96</v>
      </c>
      <c r="J177" s="12">
        <v>57600</v>
      </c>
      <c r="K177" s="12">
        <v>4.032</v>
      </c>
      <c r="L177" s="12">
        <v>590304.6</v>
      </c>
      <c r="M177" s="12">
        <v>6876</v>
      </c>
      <c r="N177" s="11">
        <v>20054619</v>
      </c>
      <c r="O177" s="11" t="s">
        <v>39</v>
      </c>
      <c r="P177" s="10">
        <v>90062104</v>
      </c>
      <c r="Q177" s="3">
        <v>44620</v>
      </c>
      <c r="R177" s="11" t="s">
        <v>314</v>
      </c>
      <c r="S177" s="11" t="s">
        <v>346</v>
      </c>
      <c r="T177" s="11" t="s">
        <v>113</v>
      </c>
      <c r="U177" s="11" t="s">
        <v>41</v>
      </c>
      <c r="V177" s="11" t="s">
        <v>396</v>
      </c>
      <c r="W177" s="12">
        <v>44622</v>
      </c>
      <c r="X177" s="11" t="s">
        <v>42</v>
      </c>
      <c r="Y177" s="12">
        <v>6000</v>
      </c>
      <c r="Z177" s="12">
        <v>6000</v>
      </c>
      <c r="AA177" s="12">
        <v>619776.05000000005</v>
      </c>
      <c r="AB177" s="12">
        <v>7219.29</v>
      </c>
      <c r="AC177" s="11" t="s">
        <v>114</v>
      </c>
      <c r="AD177" s="11" t="s">
        <v>115</v>
      </c>
      <c r="AE177" s="11">
        <v>99999</v>
      </c>
      <c r="AF177" s="11" t="s">
        <v>45</v>
      </c>
      <c r="AG177" s="11">
        <v>97477788436</v>
      </c>
      <c r="AH177" s="12">
        <v>600</v>
      </c>
    </row>
    <row r="178" spans="1:34" ht="14.45" x14ac:dyDescent="0.3">
      <c r="A178" s="11" t="s">
        <v>110</v>
      </c>
      <c r="B178" s="11" t="s">
        <v>152</v>
      </c>
      <c r="C178" s="11">
        <v>1000</v>
      </c>
      <c r="D178" s="11">
        <v>1400000228</v>
      </c>
      <c r="E178" s="11" t="s">
        <v>58</v>
      </c>
      <c r="F178" s="11" t="s">
        <v>57</v>
      </c>
      <c r="G178" s="12">
        <v>500</v>
      </c>
      <c r="H178" s="11" t="s">
        <v>38</v>
      </c>
      <c r="I178" s="12">
        <v>24</v>
      </c>
      <c r="J178" s="12">
        <v>12000</v>
      </c>
      <c r="K178" s="12">
        <v>3.6</v>
      </c>
      <c r="L178" s="12">
        <v>492349.75</v>
      </c>
      <c r="M178" s="12">
        <v>5735</v>
      </c>
      <c r="N178" s="11">
        <v>20054619</v>
      </c>
      <c r="O178" s="11" t="s">
        <v>39</v>
      </c>
      <c r="P178" s="10">
        <v>90062105</v>
      </c>
      <c r="Q178" s="3">
        <v>44620</v>
      </c>
      <c r="R178" s="11" t="s">
        <v>314</v>
      </c>
      <c r="S178" s="11" t="s">
        <v>346</v>
      </c>
      <c r="T178" s="11" t="s">
        <v>113</v>
      </c>
      <c r="U178" s="11" t="s">
        <v>41</v>
      </c>
      <c r="V178" s="11" t="s">
        <v>397</v>
      </c>
      <c r="W178" s="12">
        <v>44622</v>
      </c>
      <c r="X178" s="11" t="s">
        <v>42</v>
      </c>
      <c r="Y178" s="12">
        <v>5000</v>
      </c>
      <c r="Z178" s="12">
        <v>5000</v>
      </c>
      <c r="AA178" s="12">
        <v>494640.23</v>
      </c>
      <c r="AB178" s="12">
        <v>5761.68</v>
      </c>
      <c r="AC178" s="11" t="s">
        <v>114</v>
      </c>
      <c r="AD178" s="11" t="s">
        <v>115</v>
      </c>
      <c r="AE178" s="11">
        <v>99999</v>
      </c>
      <c r="AF178" s="11" t="s">
        <v>45</v>
      </c>
      <c r="AG178" s="11">
        <v>97477788436</v>
      </c>
      <c r="AH178" s="12">
        <v>500</v>
      </c>
    </row>
    <row r="179" spans="1:34" ht="14.45" x14ac:dyDescent="0.3">
      <c r="A179" s="11" t="s">
        <v>34</v>
      </c>
      <c r="B179" s="11" t="s">
        <v>155</v>
      </c>
      <c r="C179" s="11">
        <v>1000</v>
      </c>
      <c r="D179" s="11">
        <v>1400000334</v>
      </c>
      <c r="E179" s="11" t="s">
        <v>64</v>
      </c>
      <c r="F179" s="11" t="s">
        <v>682</v>
      </c>
      <c r="G179" s="12">
        <v>100</v>
      </c>
      <c r="H179" s="11" t="s">
        <v>38</v>
      </c>
      <c r="I179" s="12">
        <v>24</v>
      </c>
      <c r="J179" s="12">
        <v>2400</v>
      </c>
      <c r="K179" s="12">
        <v>0.48</v>
      </c>
      <c r="L179" s="12">
        <v>99586</v>
      </c>
      <c r="M179" s="12">
        <v>1160</v>
      </c>
      <c r="N179" s="11">
        <v>20052734</v>
      </c>
      <c r="O179" s="11" t="s">
        <v>39</v>
      </c>
      <c r="P179" s="10">
        <v>90062233</v>
      </c>
      <c r="Q179" s="3">
        <v>44625</v>
      </c>
      <c r="R179" s="11" t="s">
        <v>314</v>
      </c>
      <c r="S179" s="11" t="s">
        <v>315</v>
      </c>
      <c r="T179" s="11" t="s">
        <v>40</v>
      </c>
      <c r="U179" s="11" t="s">
        <v>41</v>
      </c>
      <c r="V179" s="11" t="s">
        <v>398</v>
      </c>
      <c r="W179" s="12">
        <v>44625</v>
      </c>
      <c r="X179" s="11" t="s">
        <v>42</v>
      </c>
      <c r="Y179" s="12">
        <v>1000</v>
      </c>
      <c r="Z179" s="12">
        <v>1000</v>
      </c>
      <c r="AA179" s="12">
        <v>80976.3</v>
      </c>
      <c r="AB179" s="12">
        <v>943.23</v>
      </c>
      <c r="AC179" s="11" t="s">
        <v>43</v>
      </c>
      <c r="AD179" s="11" t="s">
        <v>44</v>
      </c>
      <c r="AE179" s="11">
        <v>99999</v>
      </c>
      <c r="AF179" s="11" t="s">
        <v>45</v>
      </c>
      <c r="AG179" s="11">
        <v>96895768961</v>
      </c>
      <c r="AH179" s="12">
        <v>100</v>
      </c>
    </row>
    <row r="180" spans="1:34" ht="14.45" x14ac:dyDescent="0.3">
      <c r="A180" s="11" t="s">
        <v>34</v>
      </c>
      <c r="B180" s="11" t="s">
        <v>155</v>
      </c>
      <c r="C180" s="11">
        <v>1000</v>
      </c>
      <c r="D180" s="11">
        <v>1400000333</v>
      </c>
      <c r="E180" s="11" t="s">
        <v>65</v>
      </c>
      <c r="F180" s="11" t="s">
        <v>682</v>
      </c>
      <c r="G180" s="12">
        <v>100</v>
      </c>
      <c r="H180" s="11" t="s">
        <v>38</v>
      </c>
      <c r="I180" s="12">
        <v>24</v>
      </c>
      <c r="J180" s="12">
        <v>2400</v>
      </c>
      <c r="K180" s="12">
        <v>0.96</v>
      </c>
      <c r="L180" s="12">
        <v>189213.4</v>
      </c>
      <c r="M180" s="12">
        <v>2204</v>
      </c>
      <c r="N180" s="11">
        <v>20052734</v>
      </c>
      <c r="O180" s="11" t="s">
        <v>39</v>
      </c>
      <c r="P180" s="10">
        <v>90062233</v>
      </c>
      <c r="Q180" s="3">
        <v>44625</v>
      </c>
      <c r="R180" s="11" t="s">
        <v>314</v>
      </c>
      <c r="S180" s="11" t="s">
        <v>315</v>
      </c>
      <c r="T180" s="11" t="s">
        <v>40</v>
      </c>
      <c r="U180" s="11" t="s">
        <v>41</v>
      </c>
      <c r="V180" s="11" t="s">
        <v>398</v>
      </c>
      <c r="W180" s="12">
        <v>44625</v>
      </c>
      <c r="X180" s="11" t="s">
        <v>42</v>
      </c>
      <c r="Y180" s="12">
        <v>1900</v>
      </c>
      <c r="Z180" s="12">
        <v>1900</v>
      </c>
      <c r="AA180" s="12">
        <v>151223.92000000001</v>
      </c>
      <c r="AB180" s="12">
        <v>1761.49</v>
      </c>
      <c r="AC180" s="11" t="s">
        <v>43</v>
      </c>
      <c r="AD180" s="11" t="s">
        <v>44</v>
      </c>
      <c r="AE180" s="11">
        <v>99999</v>
      </c>
      <c r="AF180" s="11" t="s">
        <v>45</v>
      </c>
      <c r="AG180" s="11">
        <v>96895768961</v>
      </c>
      <c r="AH180" s="12">
        <v>100</v>
      </c>
    </row>
    <row r="181" spans="1:34" ht="14.45" x14ac:dyDescent="0.3">
      <c r="A181" s="11" t="s">
        <v>34</v>
      </c>
      <c r="B181" s="11" t="s">
        <v>155</v>
      </c>
      <c r="C181" s="11">
        <v>1000</v>
      </c>
      <c r="D181" s="11">
        <v>1400000157</v>
      </c>
      <c r="E181" s="11" t="s">
        <v>66</v>
      </c>
      <c r="F181" s="11" t="s">
        <v>682</v>
      </c>
      <c r="G181" s="12">
        <v>100</v>
      </c>
      <c r="H181" s="11" t="s">
        <v>38</v>
      </c>
      <c r="I181" s="12">
        <v>12</v>
      </c>
      <c r="J181" s="12">
        <v>1200</v>
      </c>
      <c r="K181" s="12">
        <v>1.2</v>
      </c>
      <c r="L181" s="12">
        <v>219003.35</v>
      </c>
      <c r="M181" s="12">
        <v>2551</v>
      </c>
      <c r="N181" s="11">
        <v>20052734</v>
      </c>
      <c r="O181" s="11" t="s">
        <v>39</v>
      </c>
      <c r="P181" s="10">
        <v>90062233</v>
      </c>
      <c r="Q181" s="3">
        <v>44625</v>
      </c>
      <c r="R181" s="11" t="s">
        <v>314</v>
      </c>
      <c r="S181" s="11" t="s">
        <v>315</v>
      </c>
      <c r="T181" s="11" t="s">
        <v>40</v>
      </c>
      <c r="U181" s="11" t="s">
        <v>41</v>
      </c>
      <c r="V181" s="11" t="s">
        <v>398</v>
      </c>
      <c r="W181" s="12">
        <v>44625</v>
      </c>
      <c r="X181" s="11" t="s">
        <v>42</v>
      </c>
      <c r="Y181" s="12">
        <v>2200</v>
      </c>
      <c r="Z181" s="12">
        <v>2200</v>
      </c>
      <c r="AA181" s="12">
        <v>194724.11</v>
      </c>
      <c r="AB181" s="12">
        <v>2268.19</v>
      </c>
      <c r="AC181" s="11" t="s">
        <v>43</v>
      </c>
      <c r="AD181" s="11" t="s">
        <v>44</v>
      </c>
      <c r="AE181" s="11">
        <v>99999</v>
      </c>
      <c r="AF181" s="11" t="s">
        <v>45</v>
      </c>
      <c r="AG181" s="11">
        <v>96895768961</v>
      </c>
      <c r="AH181" s="12">
        <v>100</v>
      </c>
    </row>
    <row r="182" spans="1:34" ht="14.45" x14ac:dyDescent="0.3">
      <c r="A182" s="11" t="s">
        <v>34</v>
      </c>
      <c r="B182" s="11" t="s">
        <v>155</v>
      </c>
      <c r="C182" s="11">
        <v>1000</v>
      </c>
      <c r="D182" s="11">
        <v>1400000129</v>
      </c>
      <c r="E182" s="11" t="s">
        <v>36</v>
      </c>
      <c r="F182" s="11" t="s">
        <v>37</v>
      </c>
      <c r="G182" s="12">
        <v>200</v>
      </c>
      <c r="H182" s="11" t="s">
        <v>38</v>
      </c>
      <c r="I182" s="12">
        <v>144</v>
      </c>
      <c r="J182" s="12">
        <v>28800</v>
      </c>
      <c r="K182" s="12">
        <v>2.016</v>
      </c>
      <c r="L182" s="12">
        <v>286739</v>
      </c>
      <c r="M182" s="12">
        <v>3340</v>
      </c>
      <c r="N182" s="11">
        <v>20052734</v>
      </c>
      <c r="O182" s="11" t="s">
        <v>39</v>
      </c>
      <c r="P182" s="10">
        <v>90062234</v>
      </c>
      <c r="Q182" s="3">
        <v>44625</v>
      </c>
      <c r="R182" s="11" t="s">
        <v>314</v>
      </c>
      <c r="S182" s="11" t="s">
        <v>315</v>
      </c>
      <c r="T182" s="11" t="s">
        <v>40</v>
      </c>
      <c r="U182" s="11" t="s">
        <v>41</v>
      </c>
      <c r="V182" s="11" t="s">
        <v>399</v>
      </c>
      <c r="W182" s="12">
        <v>44625</v>
      </c>
      <c r="X182" s="11" t="s">
        <v>42</v>
      </c>
      <c r="Y182" s="12">
        <v>2880</v>
      </c>
      <c r="Z182" s="12">
        <v>2880</v>
      </c>
      <c r="AA182" s="12">
        <v>224351.81</v>
      </c>
      <c r="AB182" s="12">
        <v>2613.3000000000002</v>
      </c>
      <c r="AC182" s="11" t="s">
        <v>43</v>
      </c>
      <c r="AD182" s="11" t="s">
        <v>44</v>
      </c>
      <c r="AE182" s="11">
        <v>99999</v>
      </c>
      <c r="AF182" s="11" t="s">
        <v>45</v>
      </c>
      <c r="AG182" s="11">
        <v>96895768961</v>
      </c>
      <c r="AH182" s="12">
        <v>200</v>
      </c>
    </row>
    <row r="183" spans="1:34" ht="14.45" x14ac:dyDescent="0.3">
      <c r="A183" s="11" t="s">
        <v>34</v>
      </c>
      <c r="B183" s="11" t="s">
        <v>155</v>
      </c>
      <c r="C183" s="11">
        <v>1000</v>
      </c>
      <c r="D183" s="11">
        <v>1400000161</v>
      </c>
      <c r="E183" s="11" t="s">
        <v>48</v>
      </c>
      <c r="F183" s="11" t="s">
        <v>49</v>
      </c>
      <c r="G183" s="12">
        <v>400</v>
      </c>
      <c r="H183" s="11" t="s">
        <v>38</v>
      </c>
      <c r="I183" s="12">
        <v>12</v>
      </c>
      <c r="J183" s="12">
        <v>4800</v>
      </c>
      <c r="K183" s="12">
        <v>1.8720000000000001</v>
      </c>
      <c r="L183" s="12">
        <v>226987.4</v>
      </c>
      <c r="M183" s="12">
        <v>2644</v>
      </c>
      <c r="N183" s="11">
        <v>20052734</v>
      </c>
      <c r="O183" s="11" t="s">
        <v>39</v>
      </c>
      <c r="P183" s="10">
        <v>90062234</v>
      </c>
      <c r="Q183" s="3">
        <v>44625</v>
      </c>
      <c r="R183" s="11" t="s">
        <v>314</v>
      </c>
      <c r="S183" s="11" t="s">
        <v>315</v>
      </c>
      <c r="T183" s="11" t="s">
        <v>40</v>
      </c>
      <c r="U183" s="11" t="s">
        <v>41</v>
      </c>
      <c r="V183" s="11" t="s">
        <v>399</v>
      </c>
      <c r="W183" s="12">
        <v>44625</v>
      </c>
      <c r="X183" s="11" t="s">
        <v>42</v>
      </c>
      <c r="Y183" s="12">
        <v>2280</v>
      </c>
      <c r="Z183" s="12">
        <v>2280</v>
      </c>
      <c r="AA183" s="12">
        <v>228864.08</v>
      </c>
      <c r="AB183" s="12">
        <v>2665.86</v>
      </c>
      <c r="AC183" s="11" t="s">
        <v>43</v>
      </c>
      <c r="AD183" s="11" t="s">
        <v>44</v>
      </c>
      <c r="AE183" s="11">
        <v>99999</v>
      </c>
      <c r="AF183" s="11" t="s">
        <v>45</v>
      </c>
      <c r="AG183" s="11">
        <v>96895768961</v>
      </c>
      <c r="AH183" s="12">
        <v>400</v>
      </c>
    </row>
    <row r="184" spans="1:34" ht="14.45" x14ac:dyDescent="0.3">
      <c r="A184" s="11" t="s">
        <v>34</v>
      </c>
      <c r="B184" s="11" t="s">
        <v>155</v>
      </c>
      <c r="C184" s="11">
        <v>1000</v>
      </c>
      <c r="D184" s="11">
        <v>1400000160</v>
      </c>
      <c r="E184" s="11" t="s">
        <v>50</v>
      </c>
      <c r="F184" s="11" t="s">
        <v>49</v>
      </c>
      <c r="G184" s="12">
        <v>300</v>
      </c>
      <c r="H184" s="11" t="s">
        <v>38</v>
      </c>
      <c r="I184" s="12">
        <v>12</v>
      </c>
      <c r="J184" s="12">
        <v>3600</v>
      </c>
      <c r="K184" s="12">
        <v>1.4039999999999999</v>
      </c>
      <c r="L184" s="12">
        <v>170240.55</v>
      </c>
      <c r="M184" s="12">
        <v>1983</v>
      </c>
      <c r="N184" s="11">
        <v>20052734</v>
      </c>
      <c r="O184" s="11" t="s">
        <v>39</v>
      </c>
      <c r="P184" s="10">
        <v>90062234</v>
      </c>
      <c r="Q184" s="3">
        <v>44625</v>
      </c>
      <c r="R184" s="11" t="s">
        <v>314</v>
      </c>
      <c r="S184" s="11" t="s">
        <v>315</v>
      </c>
      <c r="T184" s="11" t="s">
        <v>40</v>
      </c>
      <c r="U184" s="11" t="s">
        <v>41</v>
      </c>
      <c r="V184" s="11" t="s">
        <v>399</v>
      </c>
      <c r="W184" s="12">
        <v>44625</v>
      </c>
      <c r="X184" s="11" t="s">
        <v>42</v>
      </c>
      <c r="Y184" s="12">
        <v>1710</v>
      </c>
      <c r="Z184" s="12">
        <v>1710</v>
      </c>
      <c r="AA184" s="12">
        <v>167291.6</v>
      </c>
      <c r="AB184" s="12">
        <v>1948.65</v>
      </c>
      <c r="AC184" s="11" t="s">
        <v>43</v>
      </c>
      <c r="AD184" s="11" t="s">
        <v>44</v>
      </c>
      <c r="AE184" s="11">
        <v>99999</v>
      </c>
      <c r="AF184" s="11" t="s">
        <v>45</v>
      </c>
      <c r="AG184" s="11">
        <v>96895768961</v>
      </c>
      <c r="AH184" s="12">
        <v>300</v>
      </c>
    </row>
    <row r="185" spans="1:34" ht="14.45" x14ac:dyDescent="0.3">
      <c r="A185" s="11" t="s">
        <v>34</v>
      </c>
      <c r="B185" s="11" t="s">
        <v>155</v>
      </c>
      <c r="C185" s="11">
        <v>1000</v>
      </c>
      <c r="D185" s="11">
        <v>1400000134</v>
      </c>
      <c r="E185" s="11" t="s">
        <v>53</v>
      </c>
      <c r="F185" s="11" t="s">
        <v>52</v>
      </c>
      <c r="G185" s="12">
        <v>750</v>
      </c>
      <c r="H185" s="11" t="s">
        <v>38</v>
      </c>
      <c r="I185" s="12">
        <v>12</v>
      </c>
      <c r="J185" s="12">
        <v>9000</v>
      </c>
      <c r="K185" s="12">
        <v>3.15</v>
      </c>
      <c r="L185" s="12">
        <v>418518.75</v>
      </c>
      <c r="M185" s="12">
        <v>4875</v>
      </c>
      <c r="N185" s="11">
        <v>20052734</v>
      </c>
      <c r="O185" s="11" t="s">
        <v>39</v>
      </c>
      <c r="P185" s="10">
        <v>90062235</v>
      </c>
      <c r="Q185" s="3">
        <v>44625</v>
      </c>
      <c r="R185" s="11" t="s">
        <v>314</v>
      </c>
      <c r="S185" s="11" t="s">
        <v>315</v>
      </c>
      <c r="T185" s="11" t="s">
        <v>40</v>
      </c>
      <c r="U185" s="11" t="s">
        <v>41</v>
      </c>
      <c r="V185" s="11" t="s">
        <v>400</v>
      </c>
      <c r="W185" s="12">
        <v>44625</v>
      </c>
      <c r="X185" s="11" t="s">
        <v>42</v>
      </c>
      <c r="Y185" s="12">
        <v>4200</v>
      </c>
      <c r="Z185" s="12">
        <v>4200</v>
      </c>
      <c r="AA185" s="12">
        <v>404190.39</v>
      </c>
      <c r="AB185" s="12">
        <v>4708.1000000000004</v>
      </c>
      <c r="AC185" s="11" t="s">
        <v>43</v>
      </c>
      <c r="AD185" s="11" t="s">
        <v>44</v>
      </c>
      <c r="AE185" s="11">
        <v>99999</v>
      </c>
      <c r="AF185" s="11" t="s">
        <v>45</v>
      </c>
      <c r="AG185" s="11">
        <v>96895768961</v>
      </c>
      <c r="AH185" s="12">
        <v>750</v>
      </c>
    </row>
    <row r="186" spans="1:34" ht="14.45" x14ac:dyDescent="0.3">
      <c r="A186" s="11" t="s">
        <v>34</v>
      </c>
      <c r="B186" s="11" t="s">
        <v>155</v>
      </c>
      <c r="C186" s="11">
        <v>1000</v>
      </c>
      <c r="D186" s="11">
        <v>1400000239</v>
      </c>
      <c r="E186" s="11" t="s">
        <v>62</v>
      </c>
      <c r="F186" s="11" t="s">
        <v>61</v>
      </c>
      <c r="G186" s="12">
        <v>500</v>
      </c>
      <c r="H186" s="11" t="s">
        <v>38</v>
      </c>
      <c r="I186" s="12">
        <v>12</v>
      </c>
      <c r="J186" s="12">
        <v>6000</v>
      </c>
      <c r="K186" s="12">
        <v>2.1</v>
      </c>
      <c r="L186" s="12">
        <v>448137</v>
      </c>
      <c r="M186" s="12">
        <v>5220</v>
      </c>
      <c r="N186" s="11">
        <v>20052734</v>
      </c>
      <c r="O186" s="11" t="s">
        <v>39</v>
      </c>
      <c r="P186" s="10">
        <v>90062235</v>
      </c>
      <c r="Q186" s="3">
        <v>44625</v>
      </c>
      <c r="R186" s="11" t="s">
        <v>314</v>
      </c>
      <c r="S186" s="11" t="s">
        <v>315</v>
      </c>
      <c r="T186" s="11" t="s">
        <v>40</v>
      </c>
      <c r="U186" s="11" t="s">
        <v>41</v>
      </c>
      <c r="V186" s="11" t="s">
        <v>400</v>
      </c>
      <c r="W186" s="12">
        <v>44625</v>
      </c>
      <c r="X186" s="11" t="s">
        <v>42</v>
      </c>
      <c r="Y186" s="12">
        <v>4500</v>
      </c>
      <c r="Z186" s="12">
        <v>4500</v>
      </c>
      <c r="AA186" s="12">
        <v>441179.72</v>
      </c>
      <c r="AB186" s="12">
        <v>5138.96</v>
      </c>
      <c r="AC186" s="11" t="s">
        <v>43</v>
      </c>
      <c r="AD186" s="11" t="s">
        <v>44</v>
      </c>
      <c r="AE186" s="11">
        <v>99999</v>
      </c>
      <c r="AF186" s="11" t="s">
        <v>45</v>
      </c>
      <c r="AG186" s="11">
        <v>96895768961</v>
      </c>
      <c r="AH186" s="12">
        <v>500</v>
      </c>
    </row>
    <row r="187" spans="1:34" ht="14.45" x14ac:dyDescent="0.3">
      <c r="A187" s="11" t="s">
        <v>34</v>
      </c>
      <c r="B187" s="11" t="s">
        <v>155</v>
      </c>
      <c r="C187" s="11">
        <v>1000</v>
      </c>
      <c r="D187" s="11">
        <v>1400000122</v>
      </c>
      <c r="E187" s="11" t="s">
        <v>59</v>
      </c>
      <c r="F187" s="11" t="s">
        <v>52</v>
      </c>
      <c r="G187" s="12">
        <v>100</v>
      </c>
      <c r="H187" s="11" t="s">
        <v>38</v>
      </c>
      <c r="I187" s="12">
        <v>12</v>
      </c>
      <c r="J187" s="12">
        <v>1200</v>
      </c>
      <c r="K187" s="12">
        <v>0.42</v>
      </c>
      <c r="L187" s="12">
        <v>44813.7</v>
      </c>
      <c r="M187" s="12">
        <v>522</v>
      </c>
      <c r="N187" s="11">
        <v>20052734</v>
      </c>
      <c r="O187" s="11" t="s">
        <v>39</v>
      </c>
      <c r="P187" s="10">
        <v>90062236</v>
      </c>
      <c r="Q187" s="3">
        <v>44625</v>
      </c>
      <c r="R187" s="11" t="s">
        <v>314</v>
      </c>
      <c r="S187" s="11" t="s">
        <v>315</v>
      </c>
      <c r="T187" s="11" t="s">
        <v>40</v>
      </c>
      <c r="U187" s="11" t="s">
        <v>41</v>
      </c>
      <c r="V187" s="11" t="s">
        <v>401</v>
      </c>
      <c r="W187" s="12">
        <v>44625</v>
      </c>
      <c r="X187" s="11" t="s">
        <v>42</v>
      </c>
      <c r="Y187" s="12">
        <v>450</v>
      </c>
      <c r="Z187" s="12">
        <v>450</v>
      </c>
      <c r="AA187" s="12">
        <v>44783.65</v>
      </c>
      <c r="AB187" s="12">
        <v>521.65</v>
      </c>
      <c r="AC187" s="11" t="s">
        <v>43</v>
      </c>
      <c r="AD187" s="11" t="s">
        <v>44</v>
      </c>
      <c r="AE187" s="11">
        <v>99999</v>
      </c>
      <c r="AF187" s="11" t="s">
        <v>45</v>
      </c>
      <c r="AG187" s="11">
        <v>96895768961</v>
      </c>
      <c r="AH187" s="12">
        <v>100</v>
      </c>
    </row>
    <row r="188" spans="1:34" ht="14.45" x14ac:dyDescent="0.3">
      <c r="A188" s="11" t="s">
        <v>34</v>
      </c>
      <c r="B188" s="11" t="s">
        <v>155</v>
      </c>
      <c r="C188" s="11">
        <v>1000</v>
      </c>
      <c r="D188" s="11">
        <v>1400000132</v>
      </c>
      <c r="E188" s="11" t="s">
        <v>51</v>
      </c>
      <c r="F188" s="11" t="s">
        <v>52</v>
      </c>
      <c r="G188" s="12">
        <v>1000</v>
      </c>
      <c r="H188" s="11" t="s">
        <v>38</v>
      </c>
      <c r="I188" s="12">
        <v>12</v>
      </c>
      <c r="J188" s="12">
        <v>12000</v>
      </c>
      <c r="K188" s="12">
        <v>4.2</v>
      </c>
      <c r="L188" s="12">
        <v>557166.5</v>
      </c>
      <c r="M188" s="12">
        <v>6490</v>
      </c>
      <c r="N188" s="11">
        <v>20052734</v>
      </c>
      <c r="O188" s="11" t="s">
        <v>39</v>
      </c>
      <c r="P188" s="10">
        <v>90062236</v>
      </c>
      <c r="Q188" s="3">
        <v>44625</v>
      </c>
      <c r="R188" s="11" t="s">
        <v>314</v>
      </c>
      <c r="S188" s="11" t="s">
        <v>315</v>
      </c>
      <c r="T188" s="11" t="s">
        <v>40</v>
      </c>
      <c r="U188" s="11" t="s">
        <v>41</v>
      </c>
      <c r="V188" s="11" t="s">
        <v>401</v>
      </c>
      <c r="W188" s="12">
        <v>44625</v>
      </c>
      <c r="X188" s="11" t="s">
        <v>42</v>
      </c>
      <c r="Y188" s="12">
        <v>5600</v>
      </c>
      <c r="Z188" s="12">
        <v>5600</v>
      </c>
      <c r="AA188" s="12">
        <v>584999.93000000005</v>
      </c>
      <c r="AB188" s="12">
        <v>6814.21</v>
      </c>
      <c r="AC188" s="11" t="s">
        <v>43</v>
      </c>
      <c r="AD188" s="11" t="s">
        <v>44</v>
      </c>
      <c r="AE188" s="11">
        <v>99999</v>
      </c>
      <c r="AF188" s="11" t="s">
        <v>45</v>
      </c>
      <c r="AG188" s="11">
        <v>96895768961</v>
      </c>
      <c r="AH188" s="12">
        <v>1000</v>
      </c>
    </row>
    <row r="189" spans="1:34" ht="14.45" x14ac:dyDescent="0.3">
      <c r="A189" s="11" t="s">
        <v>34</v>
      </c>
      <c r="B189" s="11" t="s">
        <v>155</v>
      </c>
      <c r="C189" s="11">
        <v>1000</v>
      </c>
      <c r="D189" s="11">
        <v>1400000335</v>
      </c>
      <c r="E189" s="11" t="s">
        <v>60</v>
      </c>
      <c r="F189" s="11" t="s">
        <v>61</v>
      </c>
      <c r="G189" s="12">
        <v>100</v>
      </c>
      <c r="H189" s="11" t="s">
        <v>38</v>
      </c>
      <c r="I189" s="12">
        <v>24</v>
      </c>
      <c r="J189" s="12">
        <v>2400</v>
      </c>
      <c r="K189" s="12">
        <v>0.26400000000000001</v>
      </c>
      <c r="L189" s="12">
        <v>79668.800000000003</v>
      </c>
      <c r="M189" s="12">
        <v>928</v>
      </c>
      <c r="N189" s="11">
        <v>20052734</v>
      </c>
      <c r="O189" s="11" t="s">
        <v>39</v>
      </c>
      <c r="P189" s="10">
        <v>90062236</v>
      </c>
      <c r="Q189" s="3">
        <v>44625</v>
      </c>
      <c r="R189" s="11" t="s">
        <v>314</v>
      </c>
      <c r="S189" s="11" t="s">
        <v>315</v>
      </c>
      <c r="T189" s="11" t="s">
        <v>40</v>
      </c>
      <c r="U189" s="11" t="s">
        <v>41</v>
      </c>
      <c r="V189" s="11" t="s">
        <v>401</v>
      </c>
      <c r="W189" s="12">
        <v>44625</v>
      </c>
      <c r="X189" s="11" t="s">
        <v>42</v>
      </c>
      <c r="Y189" s="12">
        <v>800</v>
      </c>
      <c r="Z189" s="12">
        <v>800</v>
      </c>
      <c r="AA189" s="12">
        <v>58704.23</v>
      </c>
      <c r="AB189" s="12">
        <v>683.8</v>
      </c>
      <c r="AC189" s="11" t="s">
        <v>43</v>
      </c>
      <c r="AD189" s="11" t="s">
        <v>44</v>
      </c>
      <c r="AE189" s="11">
        <v>99999</v>
      </c>
      <c r="AF189" s="11" t="s">
        <v>45</v>
      </c>
      <c r="AG189" s="11">
        <v>96895768961</v>
      </c>
      <c r="AH189" s="12">
        <v>100</v>
      </c>
    </row>
    <row r="190" spans="1:34" ht="14.45" x14ac:dyDescent="0.3">
      <c r="A190" s="11" t="s">
        <v>34</v>
      </c>
      <c r="B190" s="11" t="s">
        <v>155</v>
      </c>
      <c r="C190" s="11">
        <v>1000</v>
      </c>
      <c r="D190" s="11">
        <v>1400000257</v>
      </c>
      <c r="E190" s="11" t="s">
        <v>63</v>
      </c>
      <c r="F190" s="11" t="s">
        <v>57</v>
      </c>
      <c r="G190" s="12">
        <v>500</v>
      </c>
      <c r="H190" s="11" t="s">
        <v>38</v>
      </c>
      <c r="I190" s="12">
        <v>96</v>
      </c>
      <c r="J190" s="12">
        <v>48000</v>
      </c>
      <c r="K190" s="12">
        <v>3.36</v>
      </c>
      <c r="L190" s="12">
        <v>522397.25</v>
      </c>
      <c r="M190" s="12">
        <v>6085</v>
      </c>
      <c r="N190" s="11">
        <v>20052734</v>
      </c>
      <c r="O190" s="11" t="s">
        <v>39</v>
      </c>
      <c r="P190" s="10">
        <v>90062237</v>
      </c>
      <c r="Q190" s="3">
        <v>44625</v>
      </c>
      <c r="R190" s="11" t="s">
        <v>314</v>
      </c>
      <c r="S190" s="11" t="s">
        <v>315</v>
      </c>
      <c r="T190" s="11" t="s">
        <v>40</v>
      </c>
      <c r="U190" s="11" t="s">
        <v>41</v>
      </c>
      <c r="V190" s="11" t="s">
        <v>402</v>
      </c>
      <c r="W190" s="12">
        <v>44625</v>
      </c>
      <c r="X190" s="11" t="s">
        <v>42</v>
      </c>
      <c r="Y190" s="12">
        <v>5250</v>
      </c>
      <c r="Z190" s="12">
        <v>5250</v>
      </c>
      <c r="AA190" s="12">
        <v>516479.61</v>
      </c>
      <c r="AB190" s="12">
        <v>6016.07</v>
      </c>
      <c r="AC190" s="11" t="s">
        <v>43</v>
      </c>
      <c r="AD190" s="11" t="s">
        <v>44</v>
      </c>
      <c r="AE190" s="11">
        <v>99999</v>
      </c>
      <c r="AF190" s="11" t="s">
        <v>45</v>
      </c>
      <c r="AG190" s="11">
        <v>96895768961</v>
      </c>
      <c r="AH190" s="12">
        <v>500</v>
      </c>
    </row>
    <row r="191" spans="1:34" ht="14.45" x14ac:dyDescent="0.3">
      <c r="A191" s="11" t="s">
        <v>34</v>
      </c>
      <c r="B191" s="11" t="s">
        <v>155</v>
      </c>
      <c r="C191" s="11">
        <v>1000</v>
      </c>
      <c r="D191" s="11">
        <v>1400000124</v>
      </c>
      <c r="E191" s="11" t="s">
        <v>56</v>
      </c>
      <c r="F191" s="11" t="s">
        <v>57</v>
      </c>
      <c r="G191" s="12">
        <v>180</v>
      </c>
      <c r="H191" s="11" t="s">
        <v>38</v>
      </c>
      <c r="I191" s="12">
        <v>48</v>
      </c>
      <c r="J191" s="12">
        <v>8640</v>
      </c>
      <c r="K191" s="12">
        <v>1.296</v>
      </c>
      <c r="L191" s="12">
        <v>188217.54</v>
      </c>
      <c r="M191" s="12">
        <v>2192.4</v>
      </c>
      <c r="N191" s="11">
        <v>20052734</v>
      </c>
      <c r="O191" s="11" t="s">
        <v>39</v>
      </c>
      <c r="P191" s="10">
        <v>90062237</v>
      </c>
      <c r="Q191" s="3">
        <v>44625</v>
      </c>
      <c r="R191" s="11" t="s">
        <v>314</v>
      </c>
      <c r="S191" s="11" t="s">
        <v>315</v>
      </c>
      <c r="T191" s="11" t="s">
        <v>40</v>
      </c>
      <c r="U191" s="11" t="s">
        <v>41</v>
      </c>
      <c r="V191" s="11" t="s">
        <v>402</v>
      </c>
      <c r="W191" s="12">
        <v>44625</v>
      </c>
      <c r="X191" s="11" t="s">
        <v>42</v>
      </c>
      <c r="Y191" s="12">
        <v>1890</v>
      </c>
      <c r="Z191" s="12">
        <v>1890</v>
      </c>
      <c r="AA191" s="12">
        <v>182217.48</v>
      </c>
      <c r="AB191" s="12">
        <v>2122.5100000000002</v>
      </c>
      <c r="AC191" s="11" t="s">
        <v>43</v>
      </c>
      <c r="AD191" s="11" t="s">
        <v>44</v>
      </c>
      <c r="AE191" s="11">
        <v>99999</v>
      </c>
      <c r="AF191" s="11" t="s">
        <v>45</v>
      </c>
      <c r="AG191" s="11">
        <v>96895768961</v>
      </c>
      <c r="AH191" s="12">
        <v>180</v>
      </c>
    </row>
    <row r="192" spans="1:34" ht="14.45" x14ac:dyDescent="0.3">
      <c r="A192" s="11" t="s">
        <v>34</v>
      </c>
      <c r="B192" s="11" t="s">
        <v>155</v>
      </c>
      <c r="C192" s="11">
        <v>1000</v>
      </c>
      <c r="D192" s="11">
        <v>1400000115</v>
      </c>
      <c r="E192" s="11" t="s">
        <v>46</v>
      </c>
      <c r="F192" s="11" t="s">
        <v>37</v>
      </c>
      <c r="G192" s="12">
        <v>200</v>
      </c>
      <c r="H192" s="11" t="s">
        <v>38</v>
      </c>
      <c r="I192" s="12">
        <v>144</v>
      </c>
      <c r="J192" s="12">
        <v>28800</v>
      </c>
      <c r="K192" s="12">
        <v>2.016</v>
      </c>
      <c r="L192" s="12">
        <v>286739</v>
      </c>
      <c r="M192" s="12">
        <v>3340</v>
      </c>
      <c r="N192" s="11">
        <v>20052734</v>
      </c>
      <c r="O192" s="11" t="s">
        <v>39</v>
      </c>
      <c r="P192" s="10">
        <v>90062238</v>
      </c>
      <c r="Q192" s="3">
        <v>44625</v>
      </c>
      <c r="R192" s="11" t="s">
        <v>314</v>
      </c>
      <c r="S192" s="11" t="s">
        <v>315</v>
      </c>
      <c r="T192" s="11" t="s">
        <v>40</v>
      </c>
      <c r="U192" s="11" t="s">
        <v>41</v>
      </c>
      <c r="V192" s="11" t="s">
        <v>403</v>
      </c>
      <c r="W192" s="12">
        <v>44625</v>
      </c>
      <c r="X192" s="11" t="s">
        <v>42</v>
      </c>
      <c r="Y192" s="12">
        <v>2880</v>
      </c>
      <c r="Z192" s="12">
        <v>2880</v>
      </c>
      <c r="AA192" s="12">
        <v>250271.64</v>
      </c>
      <c r="AB192" s="12">
        <v>2915.22</v>
      </c>
      <c r="AC192" s="11" t="s">
        <v>43</v>
      </c>
      <c r="AD192" s="11" t="s">
        <v>44</v>
      </c>
      <c r="AE192" s="11">
        <v>99999</v>
      </c>
      <c r="AF192" s="11" t="s">
        <v>45</v>
      </c>
      <c r="AG192" s="11">
        <v>96895768961</v>
      </c>
      <c r="AH192" s="12">
        <v>200</v>
      </c>
    </row>
    <row r="193" spans="1:34" ht="14.45" x14ac:dyDescent="0.3">
      <c r="A193" s="11" t="s">
        <v>34</v>
      </c>
      <c r="B193" s="11" t="s">
        <v>155</v>
      </c>
      <c r="C193" s="11">
        <v>1000</v>
      </c>
      <c r="D193" s="11">
        <v>1400000124</v>
      </c>
      <c r="E193" s="11" t="s">
        <v>56</v>
      </c>
      <c r="F193" s="11" t="s">
        <v>57</v>
      </c>
      <c r="G193" s="12">
        <v>120</v>
      </c>
      <c r="H193" s="11" t="s">
        <v>38</v>
      </c>
      <c r="I193" s="12">
        <v>48</v>
      </c>
      <c r="J193" s="12">
        <v>5760</v>
      </c>
      <c r="K193" s="12">
        <v>0.86399999999999999</v>
      </c>
      <c r="L193" s="12">
        <v>125478.36</v>
      </c>
      <c r="M193" s="12">
        <v>1461.6</v>
      </c>
      <c r="N193" s="11">
        <v>20052734</v>
      </c>
      <c r="O193" s="11" t="s">
        <v>39</v>
      </c>
      <c r="P193" s="10">
        <v>90062238</v>
      </c>
      <c r="Q193" s="3">
        <v>44625</v>
      </c>
      <c r="R193" s="11" t="s">
        <v>314</v>
      </c>
      <c r="S193" s="11" t="s">
        <v>315</v>
      </c>
      <c r="T193" s="11" t="s">
        <v>40</v>
      </c>
      <c r="U193" s="11" t="s">
        <v>41</v>
      </c>
      <c r="V193" s="11" t="s">
        <v>403</v>
      </c>
      <c r="W193" s="12">
        <v>44625</v>
      </c>
      <c r="X193" s="11" t="s">
        <v>42</v>
      </c>
      <c r="Y193" s="12">
        <v>1260</v>
      </c>
      <c r="Z193" s="12">
        <v>1260</v>
      </c>
      <c r="AA193" s="12">
        <v>121478.61</v>
      </c>
      <c r="AB193" s="12">
        <v>1415.01</v>
      </c>
      <c r="AC193" s="11" t="s">
        <v>43</v>
      </c>
      <c r="AD193" s="11" t="s">
        <v>44</v>
      </c>
      <c r="AE193" s="11">
        <v>99999</v>
      </c>
      <c r="AF193" s="11" t="s">
        <v>45</v>
      </c>
      <c r="AG193" s="11">
        <v>96895768961</v>
      </c>
      <c r="AH193" s="12">
        <v>120</v>
      </c>
    </row>
    <row r="194" spans="1:34" ht="14.45" x14ac:dyDescent="0.3">
      <c r="A194" s="11" t="s">
        <v>34</v>
      </c>
      <c r="B194" s="11" t="s">
        <v>155</v>
      </c>
      <c r="C194" s="11">
        <v>1000</v>
      </c>
      <c r="D194" s="11">
        <v>1400000228</v>
      </c>
      <c r="E194" s="11" t="s">
        <v>58</v>
      </c>
      <c r="F194" s="11" t="s">
        <v>57</v>
      </c>
      <c r="G194" s="12">
        <v>500</v>
      </c>
      <c r="H194" s="11" t="s">
        <v>38</v>
      </c>
      <c r="I194" s="12">
        <v>24</v>
      </c>
      <c r="J194" s="12">
        <v>12000</v>
      </c>
      <c r="K194" s="12">
        <v>3.6</v>
      </c>
      <c r="L194" s="12">
        <v>497930</v>
      </c>
      <c r="M194" s="12">
        <v>5800</v>
      </c>
      <c r="N194" s="11">
        <v>20052734</v>
      </c>
      <c r="O194" s="11" t="s">
        <v>39</v>
      </c>
      <c r="P194" s="10">
        <v>90062238</v>
      </c>
      <c r="Q194" s="3">
        <v>44625</v>
      </c>
      <c r="R194" s="11" t="s">
        <v>314</v>
      </c>
      <c r="S194" s="11" t="s">
        <v>315</v>
      </c>
      <c r="T194" s="11" t="s">
        <v>40</v>
      </c>
      <c r="U194" s="11" t="s">
        <v>41</v>
      </c>
      <c r="V194" s="11" t="s">
        <v>403</v>
      </c>
      <c r="W194" s="12">
        <v>44625</v>
      </c>
      <c r="X194" s="11" t="s">
        <v>42</v>
      </c>
      <c r="Y194" s="12">
        <v>5000</v>
      </c>
      <c r="Z194" s="12">
        <v>5000</v>
      </c>
      <c r="AA194" s="12">
        <v>494640.23</v>
      </c>
      <c r="AB194" s="12">
        <v>5761.68</v>
      </c>
      <c r="AC194" s="11" t="s">
        <v>43</v>
      </c>
      <c r="AD194" s="11" t="s">
        <v>44</v>
      </c>
      <c r="AE194" s="11">
        <v>99999</v>
      </c>
      <c r="AF194" s="11" t="s">
        <v>45</v>
      </c>
      <c r="AG194" s="11">
        <v>96895768961</v>
      </c>
      <c r="AH194" s="12">
        <v>500</v>
      </c>
    </row>
    <row r="195" spans="1:34" ht="14.45" x14ac:dyDescent="0.3">
      <c r="A195" s="11" t="s">
        <v>34</v>
      </c>
      <c r="B195" s="11" t="s">
        <v>155</v>
      </c>
      <c r="C195" s="11">
        <v>1000</v>
      </c>
      <c r="D195" s="11">
        <v>1400000122</v>
      </c>
      <c r="E195" s="11" t="s">
        <v>59</v>
      </c>
      <c r="F195" s="11" t="s">
        <v>52</v>
      </c>
      <c r="G195" s="12">
        <v>700</v>
      </c>
      <c r="H195" s="11" t="s">
        <v>38</v>
      </c>
      <c r="I195" s="12">
        <v>12</v>
      </c>
      <c r="J195" s="12">
        <v>8400</v>
      </c>
      <c r="K195" s="12">
        <v>2.94</v>
      </c>
      <c r="L195" s="12">
        <v>313695.90000000002</v>
      </c>
      <c r="M195" s="12">
        <v>3654</v>
      </c>
      <c r="N195" s="11">
        <v>20052734</v>
      </c>
      <c r="O195" s="11" t="s">
        <v>39</v>
      </c>
      <c r="P195" s="10">
        <v>90062239</v>
      </c>
      <c r="Q195" s="3">
        <v>44625</v>
      </c>
      <c r="R195" s="11" t="s">
        <v>314</v>
      </c>
      <c r="S195" s="11" t="s">
        <v>315</v>
      </c>
      <c r="T195" s="11" t="s">
        <v>40</v>
      </c>
      <c r="U195" s="11" t="s">
        <v>41</v>
      </c>
      <c r="V195" s="11" t="s">
        <v>404</v>
      </c>
      <c r="W195" s="12">
        <v>44625</v>
      </c>
      <c r="X195" s="11" t="s">
        <v>42</v>
      </c>
      <c r="Y195" s="12">
        <v>3150</v>
      </c>
      <c r="Z195" s="12">
        <v>3150</v>
      </c>
      <c r="AA195" s="12">
        <v>313488.14</v>
      </c>
      <c r="AB195" s="12">
        <v>3651.58</v>
      </c>
      <c r="AC195" s="11" t="s">
        <v>43</v>
      </c>
      <c r="AD195" s="11" t="s">
        <v>44</v>
      </c>
      <c r="AE195" s="11">
        <v>99999</v>
      </c>
      <c r="AF195" s="11" t="s">
        <v>45</v>
      </c>
      <c r="AG195" s="11">
        <v>96895768961</v>
      </c>
      <c r="AH195" s="12">
        <v>700</v>
      </c>
    </row>
    <row r="196" spans="1:34" ht="14.45" x14ac:dyDescent="0.3">
      <c r="A196" s="11" t="s">
        <v>103</v>
      </c>
      <c r="B196" s="11" t="s">
        <v>156</v>
      </c>
      <c r="C196" s="11">
        <v>1000</v>
      </c>
      <c r="D196" s="11">
        <v>1400000353</v>
      </c>
      <c r="E196" s="11" t="s">
        <v>105</v>
      </c>
      <c r="F196" s="11" t="s">
        <v>95</v>
      </c>
      <c r="G196" s="12">
        <v>752</v>
      </c>
      <c r="H196" s="11" t="s">
        <v>38</v>
      </c>
      <c r="I196" s="12">
        <v>10</v>
      </c>
      <c r="J196" s="12">
        <v>7520</v>
      </c>
      <c r="K196" s="12">
        <v>3.008</v>
      </c>
      <c r="L196" s="12">
        <v>260173.58</v>
      </c>
      <c r="M196" s="12">
        <v>3030.56</v>
      </c>
      <c r="N196" s="11">
        <v>20055370</v>
      </c>
      <c r="O196" s="11" t="s">
        <v>39</v>
      </c>
      <c r="P196" s="10">
        <v>90062256</v>
      </c>
      <c r="Q196" s="3">
        <v>44625</v>
      </c>
      <c r="R196" s="11" t="s">
        <v>314</v>
      </c>
      <c r="S196" s="11" t="s">
        <v>343</v>
      </c>
      <c r="T196" s="11" t="s">
        <v>106</v>
      </c>
      <c r="U196" s="11" t="s">
        <v>41</v>
      </c>
      <c r="V196" s="11" t="s">
        <v>405</v>
      </c>
      <c r="W196" s="12">
        <v>44625</v>
      </c>
      <c r="X196" s="11" t="s">
        <v>42</v>
      </c>
      <c r="Y196" s="12">
        <v>2707.2</v>
      </c>
      <c r="Z196" s="12">
        <v>2707.2</v>
      </c>
      <c r="AA196" s="12">
        <v>221915.38</v>
      </c>
      <c r="AB196" s="12">
        <v>2584.92</v>
      </c>
      <c r="AC196" s="11" t="s">
        <v>107</v>
      </c>
      <c r="AD196" s="11" t="s">
        <v>108</v>
      </c>
      <c r="AE196" s="11">
        <v>99999</v>
      </c>
      <c r="AF196" s="11" t="s">
        <v>45</v>
      </c>
      <c r="AG196" s="11">
        <v>971505453097</v>
      </c>
      <c r="AH196" s="12">
        <v>752</v>
      </c>
    </row>
    <row r="197" spans="1:34" ht="14.45" x14ac:dyDescent="0.3">
      <c r="A197" s="11" t="s">
        <v>103</v>
      </c>
      <c r="B197" s="11" t="s">
        <v>156</v>
      </c>
      <c r="C197" s="11">
        <v>1000</v>
      </c>
      <c r="D197" s="11">
        <v>1400000121</v>
      </c>
      <c r="E197" s="11" t="s">
        <v>157</v>
      </c>
      <c r="F197" s="11" t="s">
        <v>682</v>
      </c>
      <c r="G197" s="12">
        <v>100</v>
      </c>
      <c r="H197" s="11" t="s">
        <v>38</v>
      </c>
      <c r="I197" s="12">
        <v>24</v>
      </c>
      <c r="J197" s="12">
        <v>2400</v>
      </c>
      <c r="K197" s="12">
        <v>1.2</v>
      </c>
      <c r="L197" s="12">
        <v>220806.2</v>
      </c>
      <c r="M197" s="12">
        <v>2572</v>
      </c>
      <c r="N197" s="11">
        <v>20055370</v>
      </c>
      <c r="O197" s="11" t="s">
        <v>39</v>
      </c>
      <c r="P197" s="10">
        <v>90062257</v>
      </c>
      <c r="Q197" s="3">
        <v>44625</v>
      </c>
      <c r="R197" s="11" t="s">
        <v>314</v>
      </c>
      <c r="S197" s="11" t="s">
        <v>343</v>
      </c>
      <c r="T197" s="11" t="s">
        <v>106</v>
      </c>
      <c r="U197" s="11" t="s">
        <v>41</v>
      </c>
      <c r="V197" s="11" t="s">
        <v>406</v>
      </c>
      <c r="W197" s="12">
        <v>44625</v>
      </c>
      <c r="X197" s="11" t="s">
        <v>42</v>
      </c>
      <c r="Y197" s="12">
        <v>2300</v>
      </c>
      <c r="Z197" s="12">
        <v>2300</v>
      </c>
      <c r="AA197" s="12">
        <v>202079.74</v>
      </c>
      <c r="AB197" s="12">
        <v>2353.87</v>
      </c>
      <c r="AC197" s="11" t="s">
        <v>107</v>
      </c>
      <c r="AD197" s="11" t="s">
        <v>108</v>
      </c>
      <c r="AE197" s="11">
        <v>99999</v>
      </c>
      <c r="AF197" s="11" t="s">
        <v>45</v>
      </c>
      <c r="AG197" s="11">
        <v>971505453097</v>
      </c>
      <c r="AH197" s="12">
        <v>100</v>
      </c>
    </row>
    <row r="198" spans="1:34" ht="14.45" x14ac:dyDescent="0.3">
      <c r="A198" s="11" t="s">
        <v>103</v>
      </c>
      <c r="B198" s="11" t="s">
        <v>156</v>
      </c>
      <c r="C198" s="11">
        <v>1000</v>
      </c>
      <c r="D198" s="11">
        <v>1400000157</v>
      </c>
      <c r="E198" s="11" t="s">
        <v>66</v>
      </c>
      <c r="F198" s="11" t="s">
        <v>682</v>
      </c>
      <c r="G198" s="12">
        <v>500</v>
      </c>
      <c r="H198" s="11" t="s">
        <v>38</v>
      </c>
      <c r="I198" s="12">
        <v>12</v>
      </c>
      <c r="J198" s="12">
        <v>6000</v>
      </c>
      <c r="K198" s="12">
        <v>6</v>
      </c>
      <c r="L198" s="12">
        <v>1103172.5</v>
      </c>
      <c r="M198" s="12">
        <v>12850</v>
      </c>
      <c r="N198" s="11">
        <v>20055370</v>
      </c>
      <c r="O198" s="11" t="s">
        <v>39</v>
      </c>
      <c r="P198" s="10">
        <v>90062257</v>
      </c>
      <c r="Q198" s="3">
        <v>44625</v>
      </c>
      <c r="R198" s="11" t="s">
        <v>314</v>
      </c>
      <c r="S198" s="11" t="s">
        <v>343</v>
      </c>
      <c r="T198" s="11" t="s">
        <v>106</v>
      </c>
      <c r="U198" s="11" t="s">
        <v>41</v>
      </c>
      <c r="V198" s="11" t="s">
        <v>406</v>
      </c>
      <c r="W198" s="12">
        <v>44625</v>
      </c>
      <c r="X198" s="11" t="s">
        <v>42</v>
      </c>
      <c r="Y198" s="12">
        <v>11500</v>
      </c>
      <c r="Z198" s="12">
        <v>11500</v>
      </c>
      <c r="AA198" s="12">
        <v>973619.7</v>
      </c>
      <c r="AB198" s="12">
        <v>11340.94</v>
      </c>
      <c r="AC198" s="11" t="s">
        <v>107</v>
      </c>
      <c r="AD198" s="11" t="s">
        <v>108</v>
      </c>
      <c r="AE198" s="11">
        <v>99999</v>
      </c>
      <c r="AF198" s="11" t="s">
        <v>45</v>
      </c>
      <c r="AG198" s="11">
        <v>971505453097</v>
      </c>
      <c r="AH198" s="12">
        <v>500</v>
      </c>
    </row>
    <row r="199" spans="1:34" ht="14.45" x14ac:dyDescent="0.3">
      <c r="A199" s="11" t="s">
        <v>103</v>
      </c>
      <c r="B199" s="11" t="s">
        <v>156</v>
      </c>
      <c r="C199" s="11">
        <v>1000</v>
      </c>
      <c r="D199" s="11">
        <v>1400000132</v>
      </c>
      <c r="E199" s="11" t="s">
        <v>51</v>
      </c>
      <c r="F199" s="11" t="s">
        <v>52</v>
      </c>
      <c r="G199" s="12">
        <v>100</v>
      </c>
      <c r="H199" s="11" t="s">
        <v>38</v>
      </c>
      <c r="I199" s="12">
        <v>12</v>
      </c>
      <c r="J199" s="12">
        <v>1200</v>
      </c>
      <c r="K199" s="12">
        <v>0.42</v>
      </c>
      <c r="L199" s="12">
        <v>59494.05</v>
      </c>
      <c r="M199" s="12">
        <v>693</v>
      </c>
      <c r="N199" s="11">
        <v>20055370</v>
      </c>
      <c r="O199" s="11" t="s">
        <v>39</v>
      </c>
      <c r="P199" s="10">
        <v>90062258</v>
      </c>
      <c r="Q199" s="3">
        <v>44625</v>
      </c>
      <c r="R199" s="11" t="s">
        <v>314</v>
      </c>
      <c r="S199" s="11" t="s">
        <v>343</v>
      </c>
      <c r="T199" s="11" t="s">
        <v>106</v>
      </c>
      <c r="U199" s="11" t="s">
        <v>41</v>
      </c>
      <c r="V199" s="11" t="s">
        <v>407</v>
      </c>
      <c r="W199" s="12">
        <v>44625</v>
      </c>
      <c r="X199" s="11" t="s">
        <v>42</v>
      </c>
      <c r="Y199" s="12">
        <v>620</v>
      </c>
      <c r="Z199" s="12">
        <v>620</v>
      </c>
      <c r="AA199" s="12">
        <v>58511.93</v>
      </c>
      <c r="AB199" s="12">
        <v>681.56</v>
      </c>
      <c r="AC199" s="11" t="s">
        <v>107</v>
      </c>
      <c r="AD199" s="11" t="s">
        <v>108</v>
      </c>
      <c r="AE199" s="11">
        <v>99999</v>
      </c>
      <c r="AF199" s="11" t="s">
        <v>45</v>
      </c>
      <c r="AG199" s="11">
        <v>971505453097</v>
      </c>
      <c r="AH199" s="12">
        <v>100</v>
      </c>
    </row>
    <row r="200" spans="1:34" ht="14.45" x14ac:dyDescent="0.3">
      <c r="A200" s="11" t="s">
        <v>103</v>
      </c>
      <c r="B200" s="11" t="s">
        <v>156</v>
      </c>
      <c r="C200" s="11">
        <v>1000</v>
      </c>
      <c r="D200" s="11">
        <v>1400000138</v>
      </c>
      <c r="E200" s="11" t="s">
        <v>158</v>
      </c>
      <c r="F200" s="11" t="s">
        <v>52</v>
      </c>
      <c r="G200" s="12">
        <v>50</v>
      </c>
      <c r="H200" s="11" t="s">
        <v>38</v>
      </c>
      <c r="I200" s="12">
        <v>24</v>
      </c>
      <c r="J200" s="12">
        <v>1200</v>
      </c>
      <c r="K200" s="12">
        <v>0.3</v>
      </c>
      <c r="L200" s="12">
        <v>62370.03</v>
      </c>
      <c r="M200" s="12">
        <v>726.5</v>
      </c>
      <c r="N200" s="11">
        <v>20055370</v>
      </c>
      <c r="O200" s="11" t="s">
        <v>39</v>
      </c>
      <c r="P200" s="10">
        <v>90062258</v>
      </c>
      <c r="Q200" s="3">
        <v>44625</v>
      </c>
      <c r="R200" s="11" t="s">
        <v>314</v>
      </c>
      <c r="S200" s="11" t="s">
        <v>343</v>
      </c>
      <c r="T200" s="11" t="s">
        <v>106</v>
      </c>
      <c r="U200" s="11" t="s">
        <v>41</v>
      </c>
      <c r="V200" s="11" t="s">
        <v>407</v>
      </c>
      <c r="W200" s="12">
        <v>44625</v>
      </c>
      <c r="X200" s="11" t="s">
        <v>42</v>
      </c>
      <c r="Y200" s="12">
        <v>650</v>
      </c>
      <c r="Z200" s="12">
        <v>650</v>
      </c>
      <c r="AA200" s="12">
        <v>46031.91</v>
      </c>
      <c r="AB200" s="12">
        <v>536.19000000000005</v>
      </c>
      <c r="AC200" s="11" t="s">
        <v>107</v>
      </c>
      <c r="AD200" s="11" t="s">
        <v>108</v>
      </c>
      <c r="AE200" s="11">
        <v>99999</v>
      </c>
      <c r="AF200" s="11" t="s">
        <v>45</v>
      </c>
      <c r="AG200" s="11">
        <v>971505453097</v>
      </c>
      <c r="AH200" s="12">
        <v>50</v>
      </c>
    </row>
    <row r="201" spans="1:34" ht="14.45" x14ac:dyDescent="0.3">
      <c r="A201" s="11" t="s">
        <v>103</v>
      </c>
      <c r="B201" s="11" t="s">
        <v>156</v>
      </c>
      <c r="C201" s="11">
        <v>1000</v>
      </c>
      <c r="D201" s="11">
        <v>1400000139</v>
      </c>
      <c r="E201" s="11" t="s">
        <v>159</v>
      </c>
      <c r="F201" s="11" t="s">
        <v>52</v>
      </c>
      <c r="G201" s="12">
        <v>150</v>
      </c>
      <c r="H201" s="11" t="s">
        <v>38</v>
      </c>
      <c r="I201" s="12">
        <v>12</v>
      </c>
      <c r="J201" s="12">
        <v>1800</v>
      </c>
      <c r="K201" s="12">
        <v>1.08</v>
      </c>
      <c r="L201" s="12">
        <v>187110.08</v>
      </c>
      <c r="M201" s="12">
        <v>2179.5</v>
      </c>
      <c r="N201" s="11">
        <v>20055370</v>
      </c>
      <c r="O201" s="11" t="s">
        <v>39</v>
      </c>
      <c r="P201" s="10">
        <v>90062258</v>
      </c>
      <c r="Q201" s="3">
        <v>44625</v>
      </c>
      <c r="R201" s="11" t="s">
        <v>314</v>
      </c>
      <c r="S201" s="11" t="s">
        <v>343</v>
      </c>
      <c r="T201" s="11" t="s">
        <v>106</v>
      </c>
      <c r="U201" s="11" t="s">
        <v>41</v>
      </c>
      <c r="V201" s="11" t="s">
        <v>407</v>
      </c>
      <c r="W201" s="12">
        <v>44625</v>
      </c>
      <c r="X201" s="11" t="s">
        <v>42</v>
      </c>
      <c r="Y201" s="12">
        <v>1950</v>
      </c>
      <c r="Z201" s="12">
        <v>1950</v>
      </c>
      <c r="AA201" s="12">
        <v>138185.88</v>
      </c>
      <c r="AB201" s="12">
        <v>1609.62</v>
      </c>
      <c r="AC201" s="11" t="s">
        <v>107</v>
      </c>
      <c r="AD201" s="11" t="s">
        <v>108</v>
      </c>
      <c r="AE201" s="11">
        <v>99999</v>
      </c>
      <c r="AF201" s="11" t="s">
        <v>45</v>
      </c>
      <c r="AG201" s="11">
        <v>971505453097</v>
      </c>
      <c r="AH201" s="12">
        <v>150</v>
      </c>
    </row>
    <row r="202" spans="1:34" ht="14.45" x14ac:dyDescent="0.3">
      <c r="A202" s="11" t="s">
        <v>103</v>
      </c>
      <c r="B202" s="11" t="s">
        <v>156</v>
      </c>
      <c r="C202" s="11">
        <v>1000</v>
      </c>
      <c r="D202" s="11">
        <v>1400000239</v>
      </c>
      <c r="E202" s="11" t="s">
        <v>62</v>
      </c>
      <c r="F202" s="11" t="s">
        <v>61</v>
      </c>
      <c r="G202" s="12">
        <v>100</v>
      </c>
      <c r="H202" s="11" t="s">
        <v>38</v>
      </c>
      <c r="I202" s="12">
        <v>12</v>
      </c>
      <c r="J202" s="12">
        <v>1200</v>
      </c>
      <c r="K202" s="12">
        <v>0.42</v>
      </c>
      <c r="L202" s="12">
        <v>96066.15</v>
      </c>
      <c r="M202" s="12">
        <v>1119</v>
      </c>
      <c r="N202" s="11">
        <v>20055370</v>
      </c>
      <c r="O202" s="11" t="s">
        <v>39</v>
      </c>
      <c r="P202" s="10">
        <v>90062258</v>
      </c>
      <c r="Q202" s="3">
        <v>44625</v>
      </c>
      <c r="R202" s="11" t="s">
        <v>314</v>
      </c>
      <c r="S202" s="11" t="s">
        <v>343</v>
      </c>
      <c r="T202" s="11" t="s">
        <v>106</v>
      </c>
      <c r="U202" s="11" t="s">
        <v>41</v>
      </c>
      <c r="V202" s="11" t="s">
        <v>407</v>
      </c>
      <c r="W202" s="12">
        <v>44625</v>
      </c>
      <c r="X202" s="11" t="s">
        <v>42</v>
      </c>
      <c r="Y202" s="12">
        <v>1000</v>
      </c>
      <c r="Z202" s="12">
        <v>1000</v>
      </c>
      <c r="AA202" s="12">
        <v>88235.77</v>
      </c>
      <c r="AB202" s="12">
        <v>1027.79</v>
      </c>
      <c r="AC202" s="11" t="s">
        <v>107</v>
      </c>
      <c r="AD202" s="11" t="s">
        <v>108</v>
      </c>
      <c r="AE202" s="11">
        <v>99999</v>
      </c>
      <c r="AF202" s="11" t="s">
        <v>45</v>
      </c>
      <c r="AG202" s="11">
        <v>971505453097</v>
      </c>
      <c r="AH202" s="12">
        <v>100</v>
      </c>
    </row>
    <row r="203" spans="1:34" ht="14.45" x14ac:dyDescent="0.3">
      <c r="A203" s="11" t="s">
        <v>103</v>
      </c>
      <c r="B203" s="11" t="s">
        <v>156</v>
      </c>
      <c r="C203" s="11">
        <v>1000</v>
      </c>
      <c r="D203" s="11">
        <v>1400000161</v>
      </c>
      <c r="E203" s="11" t="s">
        <v>48</v>
      </c>
      <c r="F203" s="11" t="s">
        <v>49</v>
      </c>
      <c r="G203" s="12">
        <v>50</v>
      </c>
      <c r="H203" s="11" t="s">
        <v>38</v>
      </c>
      <c r="I203" s="12">
        <v>12</v>
      </c>
      <c r="J203" s="12">
        <v>600</v>
      </c>
      <c r="K203" s="12">
        <v>0.23400000000000001</v>
      </c>
      <c r="L203" s="12">
        <v>28845.599999999999</v>
      </c>
      <c r="M203" s="12">
        <v>336</v>
      </c>
      <c r="N203" s="11">
        <v>20055370</v>
      </c>
      <c r="O203" s="11" t="s">
        <v>39</v>
      </c>
      <c r="P203" s="10">
        <v>90062258</v>
      </c>
      <c r="Q203" s="3">
        <v>44625</v>
      </c>
      <c r="R203" s="11" t="s">
        <v>314</v>
      </c>
      <c r="S203" s="11" t="s">
        <v>343</v>
      </c>
      <c r="T203" s="11" t="s">
        <v>106</v>
      </c>
      <c r="U203" s="11" t="s">
        <v>41</v>
      </c>
      <c r="V203" s="11" t="s">
        <v>407</v>
      </c>
      <c r="W203" s="12">
        <v>44625</v>
      </c>
      <c r="X203" s="11" t="s">
        <v>42</v>
      </c>
      <c r="Y203" s="12">
        <v>300</v>
      </c>
      <c r="Z203" s="12">
        <v>300</v>
      </c>
      <c r="AA203" s="12">
        <v>28637.84</v>
      </c>
      <c r="AB203" s="12">
        <v>333.58</v>
      </c>
      <c r="AC203" s="11" t="s">
        <v>107</v>
      </c>
      <c r="AD203" s="11" t="s">
        <v>108</v>
      </c>
      <c r="AE203" s="11">
        <v>99999</v>
      </c>
      <c r="AF203" s="11" t="s">
        <v>45</v>
      </c>
      <c r="AG203" s="11">
        <v>971505453097</v>
      </c>
      <c r="AH203" s="12">
        <v>50</v>
      </c>
    </row>
    <row r="204" spans="1:34" ht="14.45" x14ac:dyDescent="0.3">
      <c r="A204" s="11" t="s">
        <v>103</v>
      </c>
      <c r="B204" s="11" t="s">
        <v>156</v>
      </c>
      <c r="C204" s="11">
        <v>1000</v>
      </c>
      <c r="D204" s="11">
        <v>1400000160</v>
      </c>
      <c r="E204" s="11" t="s">
        <v>50</v>
      </c>
      <c r="F204" s="11" t="s">
        <v>49</v>
      </c>
      <c r="G204" s="12">
        <v>20</v>
      </c>
      <c r="H204" s="11" t="s">
        <v>38</v>
      </c>
      <c r="I204" s="12">
        <v>12</v>
      </c>
      <c r="J204" s="12">
        <v>240</v>
      </c>
      <c r="K204" s="12">
        <v>9.3600000000000003E-2</v>
      </c>
      <c r="L204" s="12">
        <v>11521.07</v>
      </c>
      <c r="M204" s="12">
        <v>134.19999999999999</v>
      </c>
      <c r="N204" s="11">
        <v>20055370</v>
      </c>
      <c r="O204" s="11" t="s">
        <v>39</v>
      </c>
      <c r="P204" s="10">
        <v>90062258</v>
      </c>
      <c r="Q204" s="3">
        <v>44625</v>
      </c>
      <c r="R204" s="11" t="s">
        <v>314</v>
      </c>
      <c r="S204" s="11" t="s">
        <v>343</v>
      </c>
      <c r="T204" s="11" t="s">
        <v>106</v>
      </c>
      <c r="U204" s="11" t="s">
        <v>41</v>
      </c>
      <c r="V204" s="11" t="s">
        <v>407</v>
      </c>
      <c r="W204" s="12">
        <v>44625</v>
      </c>
      <c r="X204" s="11" t="s">
        <v>42</v>
      </c>
      <c r="Y204" s="12">
        <v>120</v>
      </c>
      <c r="Z204" s="12">
        <v>120</v>
      </c>
      <c r="AA204" s="12">
        <v>11224.89</v>
      </c>
      <c r="AB204" s="12">
        <v>130.75</v>
      </c>
      <c r="AC204" s="11" t="s">
        <v>107</v>
      </c>
      <c r="AD204" s="11" t="s">
        <v>108</v>
      </c>
      <c r="AE204" s="11">
        <v>99999</v>
      </c>
      <c r="AF204" s="11" t="s">
        <v>45</v>
      </c>
      <c r="AG204" s="11">
        <v>971505453097</v>
      </c>
      <c r="AH204" s="12">
        <v>20</v>
      </c>
    </row>
    <row r="205" spans="1:34" ht="14.45" x14ac:dyDescent="0.3">
      <c r="A205" s="11" t="s">
        <v>103</v>
      </c>
      <c r="B205" s="11" t="s">
        <v>156</v>
      </c>
      <c r="C205" s="11">
        <v>1000</v>
      </c>
      <c r="D205" s="11">
        <v>1400000353</v>
      </c>
      <c r="E205" s="11" t="s">
        <v>105</v>
      </c>
      <c r="F205" s="11" t="s">
        <v>95</v>
      </c>
      <c r="G205" s="12">
        <v>248</v>
      </c>
      <c r="H205" s="11" t="s">
        <v>38</v>
      </c>
      <c r="I205" s="12">
        <v>10</v>
      </c>
      <c r="J205" s="12">
        <v>2480</v>
      </c>
      <c r="K205" s="12">
        <v>0.99199999999999999</v>
      </c>
      <c r="L205" s="12">
        <v>85801.919999999998</v>
      </c>
      <c r="M205" s="12">
        <v>999.44</v>
      </c>
      <c r="N205" s="11">
        <v>20055370</v>
      </c>
      <c r="O205" s="11" t="s">
        <v>39</v>
      </c>
      <c r="P205" s="10">
        <v>90062258</v>
      </c>
      <c r="Q205" s="3">
        <v>44625</v>
      </c>
      <c r="R205" s="11" t="s">
        <v>314</v>
      </c>
      <c r="S205" s="11" t="s">
        <v>343</v>
      </c>
      <c r="T205" s="11" t="s">
        <v>106</v>
      </c>
      <c r="U205" s="11" t="s">
        <v>41</v>
      </c>
      <c r="V205" s="11" t="s">
        <v>407</v>
      </c>
      <c r="W205" s="12">
        <v>44625</v>
      </c>
      <c r="X205" s="11" t="s">
        <v>42</v>
      </c>
      <c r="Y205" s="12">
        <v>892.8</v>
      </c>
      <c r="Z205" s="12">
        <v>892.8</v>
      </c>
      <c r="AA205" s="12">
        <v>73184.55</v>
      </c>
      <c r="AB205" s="12">
        <v>852.47</v>
      </c>
      <c r="AC205" s="11" t="s">
        <v>107</v>
      </c>
      <c r="AD205" s="11" t="s">
        <v>108</v>
      </c>
      <c r="AE205" s="11">
        <v>99999</v>
      </c>
      <c r="AF205" s="11" t="s">
        <v>45</v>
      </c>
      <c r="AG205" s="11">
        <v>971505453097</v>
      </c>
      <c r="AH205" s="12">
        <v>248</v>
      </c>
    </row>
    <row r="206" spans="1:34" ht="14.45" x14ac:dyDescent="0.3">
      <c r="A206" s="11" t="s">
        <v>126</v>
      </c>
      <c r="B206" s="11" t="s">
        <v>160</v>
      </c>
      <c r="C206" s="11">
        <v>1000</v>
      </c>
      <c r="D206" s="11">
        <v>1400000334</v>
      </c>
      <c r="E206" s="11" t="s">
        <v>64</v>
      </c>
      <c r="F206" s="11" t="s">
        <v>682</v>
      </c>
      <c r="G206" s="12">
        <v>80</v>
      </c>
      <c r="H206" s="11" t="s">
        <v>38</v>
      </c>
      <c r="I206" s="12">
        <v>24</v>
      </c>
      <c r="J206" s="12">
        <v>1920</v>
      </c>
      <c r="K206" s="12">
        <v>0.38400000000000001</v>
      </c>
      <c r="L206" s="12">
        <v>95327.84</v>
      </c>
      <c r="M206" s="12">
        <v>1110.4000000000001</v>
      </c>
      <c r="N206" s="11">
        <v>20055350</v>
      </c>
      <c r="O206" s="11" t="s">
        <v>39</v>
      </c>
      <c r="P206" s="10">
        <v>90062533</v>
      </c>
      <c r="Q206" s="3">
        <v>44628</v>
      </c>
      <c r="R206" s="11" t="s">
        <v>314</v>
      </c>
      <c r="S206" s="11" t="s">
        <v>365</v>
      </c>
      <c r="T206" s="11" t="s">
        <v>128</v>
      </c>
      <c r="U206" s="11" t="s">
        <v>41</v>
      </c>
      <c r="V206" s="11" t="s">
        <v>408</v>
      </c>
      <c r="W206" s="12">
        <v>44628</v>
      </c>
      <c r="X206" s="11" t="s">
        <v>42</v>
      </c>
      <c r="Y206" s="12">
        <v>864</v>
      </c>
      <c r="Z206" s="12">
        <v>864</v>
      </c>
      <c r="AA206" s="12">
        <v>64780.69</v>
      </c>
      <c r="AB206" s="12">
        <v>754.58</v>
      </c>
      <c r="AC206" s="11" t="s">
        <v>129</v>
      </c>
      <c r="AD206" s="11" t="s">
        <v>71</v>
      </c>
      <c r="AE206" s="11">
        <v>1000</v>
      </c>
      <c r="AF206" s="11" t="s">
        <v>45</v>
      </c>
      <c r="AG206" s="11">
        <v>966542290535</v>
      </c>
      <c r="AH206" s="12">
        <v>80</v>
      </c>
    </row>
    <row r="207" spans="1:34" ht="14.45" x14ac:dyDescent="0.3">
      <c r="A207" s="11" t="s">
        <v>126</v>
      </c>
      <c r="B207" s="11" t="s">
        <v>160</v>
      </c>
      <c r="C207" s="11">
        <v>1000</v>
      </c>
      <c r="D207" s="11">
        <v>1400000338</v>
      </c>
      <c r="E207" s="11" t="s">
        <v>161</v>
      </c>
      <c r="F207" s="11" t="s">
        <v>682</v>
      </c>
      <c r="G207" s="12">
        <v>100</v>
      </c>
      <c r="H207" s="11" t="s">
        <v>38</v>
      </c>
      <c r="I207" s="12">
        <v>20</v>
      </c>
      <c r="J207" s="12">
        <v>2000</v>
      </c>
      <c r="K207" s="12">
        <v>0.8</v>
      </c>
      <c r="L207" s="12">
        <v>189728.5</v>
      </c>
      <c r="M207" s="12">
        <v>2210</v>
      </c>
      <c r="N207" s="11">
        <v>20055350</v>
      </c>
      <c r="O207" s="11" t="s">
        <v>39</v>
      </c>
      <c r="P207" s="10">
        <v>90062533</v>
      </c>
      <c r="Q207" s="3">
        <v>44628</v>
      </c>
      <c r="R207" s="11" t="s">
        <v>314</v>
      </c>
      <c r="S207" s="11" t="s">
        <v>365</v>
      </c>
      <c r="T207" s="11" t="s">
        <v>128</v>
      </c>
      <c r="U207" s="11" t="s">
        <v>41</v>
      </c>
      <c r="V207" s="11" t="s">
        <v>408</v>
      </c>
      <c r="W207" s="12">
        <v>44628</v>
      </c>
      <c r="X207" s="11" t="s">
        <v>42</v>
      </c>
      <c r="Y207" s="12">
        <v>1720</v>
      </c>
      <c r="Z207" s="12">
        <v>1720</v>
      </c>
      <c r="AA207" s="12">
        <v>136820</v>
      </c>
      <c r="AB207" s="12">
        <v>1593.71</v>
      </c>
      <c r="AC207" s="11" t="s">
        <v>129</v>
      </c>
      <c r="AD207" s="11" t="s">
        <v>71</v>
      </c>
      <c r="AE207" s="11">
        <v>1000</v>
      </c>
      <c r="AF207" s="11" t="s">
        <v>45</v>
      </c>
      <c r="AG207" s="11">
        <v>966542290535</v>
      </c>
      <c r="AH207" s="12">
        <v>100</v>
      </c>
    </row>
    <row r="208" spans="1:34" ht="14.45" x14ac:dyDescent="0.3">
      <c r="A208" s="11" t="s">
        <v>126</v>
      </c>
      <c r="B208" s="11" t="s">
        <v>160</v>
      </c>
      <c r="C208" s="11">
        <v>1000</v>
      </c>
      <c r="D208" s="11">
        <v>1400000157</v>
      </c>
      <c r="E208" s="11" t="s">
        <v>66</v>
      </c>
      <c r="F208" s="11" t="s">
        <v>682</v>
      </c>
      <c r="G208" s="12">
        <v>60</v>
      </c>
      <c r="H208" s="11" t="s">
        <v>38</v>
      </c>
      <c r="I208" s="12">
        <v>12</v>
      </c>
      <c r="J208" s="12">
        <v>720</v>
      </c>
      <c r="K208" s="12">
        <v>0.72</v>
      </c>
      <c r="L208" s="12">
        <v>148297.29</v>
      </c>
      <c r="M208" s="12">
        <v>1727.4</v>
      </c>
      <c r="N208" s="11">
        <v>20055350</v>
      </c>
      <c r="O208" s="11" t="s">
        <v>39</v>
      </c>
      <c r="P208" s="10">
        <v>90062533</v>
      </c>
      <c r="Q208" s="3">
        <v>44628</v>
      </c>
      <c r="R208" s="11" t="s">
        <v>314</v>
      </c>
      <c r="S208" s="11" t="s">
        <v>365</v>
      </c>
      <c r="T208" s="11" t="s">
        <v>128</v>
      </c>
      <c r="U208" s="11" t="s">
        <v>41</v>
      </c>
      <c r="V208" s="11" t="s">
        <v>408</v>
      </c>
      <c r="W208" s="12">
        <v>44628</v>
      </c>
      <c r="X208" s="11" t="s">
        <v>42</v>
      </c>
      <c r="Y208" s="12">
        <v>1344</v>
      </c>
      <c r="Z208" s="12">
        <v>1344</v>
      </c>
      <c r="AA208" s="12">
        <v>116834.12</v>
      </c>
      <c r="AB208" s="12">
        <v>1360.91</v>
      </c>
      <c r="AC208" s="11" t="s">
        <v>129</v>
      </c>
      <c r="AD208" s="11" t="s">
        <v>71</v>
      </c>
      <c r="AE208" s="11">
        <v>1000</v>
      </c>
      <c r="AF208" s="11" t="s">
        <v>45</v>
      </c>
      <c r="AG208" s="11">
        <v>966542290535</v>
      </c>
      <c r="AH208" s="12">
        <v>60</v>
      </c>
    </row>
    <row r="209" spans="1:34" ht="14.45" x14ac:dyDescent="0.3">
      <c r="A209" s="11" t="s">
        <v>126</v>
      </c>
      <c r="B209" s="11" t="s">
        <v>160</v>
      </c>
      <c r="C209" s="11">
        <v>1000</v>
      </c>
      <c r="D209" s="11">
        <v>1400000401</v>
      </c>
      <c r="E209" s="11" t="s">
        <v>144</v>
      </c>
      <c r="F209" s="11" t="s">
        <v>37</v>
      </c>
      <c r="G209" s="12">
        <v>150</v>
      </c>
      <c r="H209" s="11" t="s">
        <v>38</v>
      </c>
      <c r="I209" s="12">
        <v>144</v>
      </c>
      <c r="J209" s="12">
        <v>21600</v>
      </c>
      <c r="K209" s="12">
        <v>1.62</v>
      </c>
      <c r="L209" s="12">
        <v>238362.53</v>
      </c>
      <c r="M209" s="12">
        <v>2776.5</v>
      </c>
      <c r="N209" s="11">
        <v>20055350</v>
      </c>
      <c r="O209" s="11" t="s">
        <v>39</v>
      </c>
      <c r="P209" s="10">
        <v>90062534</v>
      </c>
      <c r="Q209" s="3">
        <v>44628</v>
      </c>
      <c r="R209" s="11" t="s">
        <v>314</v>
      </c>
      <c r="S209" s="11" t="s">
        <v>365</v>
      </c>
      <c r="T209" s="11" t="s">
        <v>128</v>
      </c>
      <c r="U209" s="11" t="s">
        <v>41</v>
      </c>
      <c r="V209" s="11" t="s">
        <v>409</v>
      </c>
      <c r="W209" s="12">
        <v>44628</v>
      </c>
      <c r="X209" s="11" t="s">
        <v>42</v>
      </c>
      <c r="Y209" s="12">
        <v>2160</v>
      </c>
      <c r="Z209" s="12">
        <v>2160</v>
      </c>
      <c r="AA209" s="12">
        <v>158976.17000000001</v>
      </c>
      <c r="AB209" s="12">
        <v>1851.79</v>
      </c>
      <c r="AC209" s="11" t="s">
        <v>129</v>
      </c>
      <c r="AD209" s="11" t="s">
        <v>71</v>
      </c>
      <c r="AE209" s="11">
        <v>1000</v>
      </c>
      <c r="AF209" s="11" t="s">
        <v>45</v>
      </c>
      <c r="AG209" s="11">
        <v>966542290535</v>
      </c>
      <c r="AH209" s="12">
        <v>150</v>
      </c>
    </row>
    <row r="210" spans="1:34" ht="14.45" x14ac:dyDescent="0.3">
      <c r="A210" s="11" t="s">
        <v>126</v>
      </c>
      <c r="B210" s="11" t="s">
        <v>160</v>
      </c>
      <c r="C210" s="11">
        <v>1000</v>
      </c>
      <c r="D210" s="11">
        <v>1400000159</v>
      </c>
      <c r="E210" s="11" t="s">
        <v>116</v>
      </c>
      <c r="F210" s="11" t="s">
        <v>683</v>
      </c>
      <c r="G210" s="12">
        <v>50</v>
      </c>
      <c r="H210" s="11" t="s">
        <v>38</v>
      </c>
      <c r="I210" s="12">
        <v>40</v>
      </c>
      <c r="J210" s="12">
        <v>2000</v>
      </c>
      <c r="K210" s="12">
        <v>0.4</v>
      </c>
      <c r="L210" s="12">
        <v>65632.33</v>
      </c>
      <c r="M210" s="12">
        <v>764.5</v>
      </c>
      <c r="N210" s="11">
        <v>20055350</v>
      </c>
      <c r="O210" s="11" t="s">
        <v>39</v>
      </c>
      <c r="P210" s="10">
        <v>90062534</v>
      </c>
      <c r="Q210" s="3">
        <v>44628</v>
      </c>
      <c r="R210" s="11" t="s">
        <v>314</v>
      </c>
      <c r="S210" s="11" t="s">
        <v>365</v>
      </c>
      <c r="T210" s="11" t="s">
        <v>128</v>
      </c>
      <c r="U210" s="11" t="s">
        <v>41</v>
      </c>
      <c r="V210" s="11" t="s">
        <v>409</v>
      </c>
      <c r="W210" s="12">
        <v>44628</v>
      </c>
      <c r="X210" s="11" t="s">
        <v>42</v>
      </c>
      <c r="Y210" s="12">
        <v>595</v>
      </c>
      <c r="Z210" s="12">
        <v>595</v>
      </c>
      <c r="AA210" s="12">
        <v>43240.07</v>
      </c>
      <c r="AB210" s="12">
        <v>503.67</v>
      </c>
      <c r="AC210" s="11" t="s">
        <v>129</v>
      </c>
      <c r="AD210" s="11" t="s">
        <v>71</v>
      </c>
      <c r="AE210" s="11">
        <v>1000</v>
      </c>
      <c r="AF210" s="11" t="s">
        <v>45</v>
      </c>
      <c r="AG210" s="11">
        <v>966542290535</v>
      </c>
      <c r="AH210" s="12">
        <v>50</v>
      </c>
    </row>
    <row r="211" spans="1:34" ht="14.45" x14ac:dyDescent="0.3">
      <c r="A211" s="11" t="s">
        <v>126</v>
      </c>
      <c r="B211" s="11" t="s">
        <v>160</v>
      </c>
      <c r="C211" s="11">
        <v>1000</v>
      </c>
      <c r="D211" s="11">
        <v>1400000348</v>
      </c>
      <c r="E211" s="11" t="s">
        <v>133</v>
      </c>
      <c r="F211" s="11" t="s">
        <v>95</v>
      </c>
      <c r="G211" s="12">
        <v>335</v>
      </c>
      <c r="H211" s="11" t="s">
        <v>38</v>
      </c>
      <c r="I211" s="12">
        <v>20</v>
      </c>
      <c r="J211" s="12">
        <v>6700</v>
      </c>
      <c r="K211" s="12">
        <v>1.675</v>
      </c>
      <c r="L211" s="12">
        <v>147825.12</v>
      </c>
      <c r="M211" s="12">
        <v>1721.9</v>
      </c>
      <c r="N211" s="11">
        <v>20055350</v>
      </c>
      <c r="O211" s="11" t="s">
        <v>39</v>
      </c>
      <c r="P211" s="10">
        <v>90062534</v>
      </c>
      <c r="Q211" s="3">
        <v>44628</v>
      </c>
      <c r="R211" s="11" t="s">
        <v>314</v>
      </c>
      <c r="S211" s="11" t="s">
        <v>365</v>
      </c>
      <c r="T211" s="11" t="s">
        <v>128</v>
      </c>
      <c r="U211" s="11" t="s">
        <v>41</v>
      </c>
      <c r="V211" s="11" t="s">
        <v>409</v>
      </c>
      <c r="W211" s="12">
        <v>44628</v>
      </c>
      <c r="X211" s="11" t="s">
        <v>42</v>
      </c>
      <c r="Y211" s="12">
        <v>1340</v>
      </c>
      <c r="Z211" s="12">
        <v>1340</v>
      </c>
      <c r="AA211" s="12">
        <v>129644.66</v>
      </c>
      <c r="AB211" s="12">
        <v>1510.13</v>
      </c>
      <c r="AC211" s="11" t="s">
        <v>129</v>
      </c>
      <c r="AD211" s="11" t="s">
        <v>71</v>
      </c>
      <c r="AE211" s="11">
        <v>1000</v>
      </c>
      <c r="AF211" s="11" t="s">
        <v>45</v>
      </c>
      <c r="AG211" s="11">
        <v>966542290535</v>
      </c>
      <c r="AH211" s="12">
        <v>335</v>
      </c>
    </row>
    <row r="212" spans="1:34" ht="14.45" x14ac:dyDescent="0.3">
      <c r="A212" s="11" t="s">
        <v>126</v>
      </c>
      <c r="B212" s="11" t="s">
        <v>160</v>
      </c>
      <c r="C212" s="11">
        <v>1000</v>
      </c>
      <c r="D212" s="11">
        <v>1400000348</v>
      </c>
      <c r="E212" s="11" t="s">
        <v>133</v>
      </c>
      <c r="F212" s="11" t="s">
        <v>95</v>
      </c>
      <c r="G212" s="12">
        <v>575</v>
      </c>
      <c r="H212" s="11" t="s">
        <v>38</v>
      </c>
      <c r="I212" s="12">
        <v>20</v>
      </c>
      <c r="J212" s="12">
        <v>11500</v>
      </c>
      <c r="K212" s="12">
        <v>2.875</v>
      </c>
      <c r="L212" s="12">
        <v>253729.68</v>
      </c>
      <c r="M212" s="12">
        <v>2955.5</v>
      </c>
      <c r="N212" s="11">
        <v>20055350</v>
      </c>
      <c r="O212" s="11" t="s">
        <v>39</v>
      </c>
      <c r="P212" s="10">
        <v>90062535</v>
      </c>
      <c r="Q212" s="3">
        <v>44628</v>
      </c>
      <c r="R212" s="11" t="s">
        <v>314</v>
      </c>
      <c r="S212" s="11" t="s">
        <v>365</v>
      </c>
      <c r="T212" s="11" t="s">
        <v>128</v>
      </c>
      <c r="U212" s="11" t="s">
        <v>41</v>
      </c>
      <c r="V212" s="11" t="s">
        <v>410</v>
      </c>
      <c r="W212" s="12">
        <v>44628</v>
      </c>
      <c r="X212" s="11" t="s">
        <v>42</v>
      </c>
      <c r="Y212" s="12">
        <v>2300</v>
      </c>
      <c r="Z212" s="12">
        <v>2300</v>
      </c>
      <c r="AA212" s="12">
        <v>222524.92</v>
      </c>
      <c r="AB212" s="12">
        <v>2592.02</v>
      </c>
      <c r="AC212" s="11" t="s">
        <v>129</v>
      </c>
      <c r="AD212" s="11" t="s">
        <v>71</v>
      </c>
      <c r="AE212" s="11">
        <v>1000</v>
      </c>
      <c r="AF212" s="11" t="s">
        <v>45</v>
      </c>
      <c r="AG212" s="11">
        <v>966542290535</v>
      </c>
      <c r="AH212" s="12">
        <v>575</v>
      </c>
    </row>
    <row r="213" spans="1:34" ht="14.45" x14ac:dyDescent="0.3">
      <c r="A213" s="11" t="s">
        <v>126</v>
      </c>
      <c r="B213" s="11" t="s">
        <v>160</v>
      </c>
      <c r="C213" s="11">
        <v>1000</v>
      </c>
      <c r="D213" s="11">
        <v>1400000348</v>
      </c>
      <c r="E213" s="11" t="s">
        <v>133</v>
      </c>
      <c r="F213" s="11" t="s">
        <v>95</v>
      </c>
      <c r="G213" s="12">
        <v>130</v>
      </c>
      <c r="H213" s="11" t="s">
        <v>38</v>
      </c>
      <c r="I213" s="12">
        <v>20</v>
      </c>
      <c r="J213" s="12">
        <v>2600</v>
      </c>
      <c r="K213" s="12">
        <v>0.65</v>
      </c>
      <c r="L213" s="12">
        <v>57364.97</v>
      </c>
      <c r="M213" s="12">
        <v>668.2</v>
      </c>
      <c r="N213" s="11">
        <v>20055350</v>
      </c>
      <c r="O213" s="11" t="s">
        <v>39</v>
      </c>
      <c r="P213" s="10">
        <v>90062536</v>
      </c>
      <c r="Q213" s="3">
        <v>44628</v>
      </c>
      <c r="R213" s="11" t="s">
        <v>314</v>
      </c>
      <c r="S213" s="11" t="s">
        <v>365</v>
      </c>
      <c r="T213" s="11" t="s">
        <v>128</v>
      </c>
      <c r="U213" s="11" t="s">
        <v>41</v>
      </c>
      <c r="V213" s="11" t="s">
        <v>411</v>
      </c>
      <c r="W213" s="12">
        <v>44628</v>
      </c>
      <c r="X213" s="11" t="s">
        <v>42</v>
      </c>
      <c r="Y213" s="12">
        <v>520</v>
      </c>
      <c r="Z213" s="12">
        <v>520</v>
      </c>
      <c r="AA213" s="12">
        <v>50309.82</v>
      </c>
      <c r="AB213" s="12">
        <v>586.02</v>
      </c>
      <c r="AC213" s="11" t="s">
        <v>129</v>
      </c>
      <c r="AD213" s="11" t="s">
        <v>71</v>
      </c>
      <c r="AE213" s="11">
        <v>1000</v>
      </c>
      <c r="AF213" s="11" t="s">
        <v>45</v>
      </c>
      <c r="AG213" s="11">
        <v>966542290535</v>
      </c>
      <c r="AH213" s="12">
        <v>130</v>
      </c>
    </row>
    <row r="214" spans="1:34" ht="14.45" x14ac:dyDescent="0.3">
      <c r="A214" s="11" t="s">
        <v>126</v>
      </c>
      <c r="B214" s="11" t="s">
        <v>160</v>
      </c>
      <c r="C214" s="11">
        <v>1000</v>
      </c>
      <c r="D214" s="11">
        <v>1400000352</v>
      </c>
      <c r="E214" s="11" t="s">
        <v>132</v>
      </c>
      <c r="F214" s="11" t="s">
        <v>95</v>
      </c>
      <c r="G214" s="12">
        <v>455</v>
      </c>
      <c r="H214" s="11" t="s">
        <v>38</v>
      </c>
      <c r="I214" s="12">
        <v>10</v>
      </c>
      <c r="J214" s="12">
        <v>4550</v>
      </c>
      <c r="K214" s="12">
        <v>2.2749999999999999</v>
      </c>
      <c r="L214" s="12">
        <v>200777.4</v>
      </c>
      <c r="M214" s="12">
        <v>2338.6999999999998</v>
      </c>
      <c r="N214" s="11">
        <v>20055350</v>
      </c>
      <c r="O214" s="11" t="s">
        <v>39</v>
      </c>
      <c r="P214" s="10">
        <v>90062536</v>
      </c>
      <c r="Q214" s="3">
        <v>44628</v>
      </c>
      <c r="R214" s="11" t="s">
        <v>314</v>
      </c>
      <c r="S214" s="11" t="s">
        <v>365</v>
      </c>
      <c r="T214" s="11" t="s">
        <v>128</v>
      </c>
      <c r="U214" s="11" t="s">
        <v>41</v>
      </c>
      <c r="V214" s="11" t="s">
        <v>411</v>
      </c>
      <c r="W214" s="12">
        <v>44628</v>
      </c>
      <c r="X214" s="11" t="s">
        <v>42</v>
      </c>
      <c r="Y214" s="12">
        <v>1820</v>
      </c>
      <c r="Z214" s="12">
        <v>1820</v>
      </c>
      <c r="AA214" s="12">
        <v>163481.57999999999</v>
      </c>
      <c r="AB214" s="12">
        <v>1904.27</v>
      </c>
      <c r="AC214" s="11" t="s">
        <v>129</v>
      </c>
      <c r="AD214" s="11" t="s">
        <v>71</v>
      </c>
      <c r="AE214" s="11">
        <v>1000</v>
      </c>
      <c r="AF214" s="11" t="s">
        <v>45</v>
      </c>
      <c r="AG214" s="11">
        <v>966542290535</v>
      </c>
      <c r="AH214" s="12">
        <v>455</v>
      </c>
    </row>
    <row r="215" spans="1:34" ht="14.45" x14ac:dyDescent="0.3">
      <c r="A215" s="11" t="s">
        <v>126</v>
      </c>
      <c r="B215" s="11" t="s">
        <v>160</v>
      </c>
      <c r="C215" s="11">
        <v>1000</v>
      </c>
      <c r="D215" s="11">
        <v>1400000352</v>
      </c>
      <c r="E215" s="11" t="s">
        <v>132</v>
      </c>
      <c r="F215" s="11" t="s">
        <v>95</v>
      </c>
      <c r="G215" s="12">
        <v>595</v>
      </c>
      <c r="H215" s="11" t="s">
        <v>38</v>
      </c>
      <c r="I215" s="12">
        <v>10</v>
      </c>
      <c r="J215" s="12">
        <v>5950</v>
      </c>
      <c r="K215" s="12">
        <v>2.9750000000000001</v>
      </c>
      <c r="L215" s="12">
        <v>262555.06</v>
      </c>
      <c r="M215" s="12">
        <v>3058.3</v>
      </c>
      <c r="N215" s="11">
        <v>20055350</v>
      </c>
      <c r="O215" s="11" t="s">
        <v>39</v>
      </c>
      <c r="P215" s="10">
        <v>90062537</v>
      </c>
      <c r="Q215" s="3">
        <v>44628</v>
      </c>
      <c r="R215" s="11" t="s">
        <v>314</v>
      </c>
      <c r="S215" s="11" t="s">
        <v>365</v>
      </c>
      <c r="T215" s="11" t="s">
        <v>128</v>
      </c>
      <c r="U215" s="11" t="s">
        <v>41</v>
      </c>
      <c r="V215" s="11" t="s">
        <v>412</v>
      </c>
      <c r="W215" s="12">
        <v>44628</v>
      </c>
      <c r="X215" s="11" t="s">
        <v>42</v>
      </c>
      <c r="Y215" s="12">
        <v>2380</v>
      </c>
      <c r="Z215" s="12">
        <v>2380</v>
      </c>
      <c r="AA215" s="12">
        <v>213783.67</v>
      </c>
      <c r="AB215" s="12">
        <v>2490.1999999999998</v>
      </c>
      <c r="AC215" s="11" t="s">
        <v>129</v>
      </c>
      <c r="AD215" s="11" t="s">
        <v>71</v>
      </c>
      <c r="AE215" s="11">
        <v>1000</v>
      </c>
      <c r="AF215" s="11" t="s">
        <v>45</v>
      </c>
      <c r="AG215" s="11">
        <v>966542290535</v>
      </c>
      <c r="AH215" s="12">
        <v>595</v>
      </c>
    </row>
    <row r="216" spans="1:34" ht="14.45" x14ac:dyDescent="0.3">
      <c r="A216" s="11" t="s">
        <v>126</v>
      </c>
      <c r="B216" s="11" t="s">
        <v>160</v>
      </c>
      <c r="C216" s="11">
        <v>1000</v>
      </c>
      <c r="D216" s="11">
        <v>1400000321</v>
      </c>
      <c r="E216" s="11" t="s">
        <v>139</v>
      </c>
      <c r="F216" s="11" t="s">
        <v>102</v>
      </c>
      <c r="G216" s="12">
        <v>800</v>
      </c>
      <c r="H216" s="11" t="s">
        <v>38</v>
      </c>
      <c r="I216" s="12">
        <v>10</v>
      </c>
      <c r="J216" s="12">
        <v>8000</v>
      </c>
      <c r="K216" s="12">
        <v>8</v>
      </c>
      <c r="L216" s="12">
        <v>971135.2</v>
      </c>
      <c r="M216" s="12">
        <v>11312</v>
      </c>
      <c r="N216" s="11">
        <v>20055350</v>
      </c>
      <c r="O216" s="11" t="s">
        <v>39</v>
      </c>
      <c r="P216" s="10">
        <v>90062538</v>
      </c>
      <c r="Q216" s="3">
        <v>44628</v>
      </c>
      <c r="R216" s="11" t="s">
        <v>314</v>
      </c>
      <c r="S216" s="11" t="s">
        <v>365</v>
      </c>
      <c r="T216" s="11" t="s">
        <v>128</v>
      </c>
      <c r="U216" s="11" t="s">
        <v>41</v>
      </c>
      <c r="V216" s="11" t="s">
        <v>413</v>
      </c>
      <c r="W216" s="12">
        <v>44628</v>
      </c>
      <c r="X216" s="11" t="s">
        <v>42</v>
      </c>
      <c r="Y216" s="12">
        <v>8800</v>
      </c>
      <c r="Z216" s="12">
        <v>8800</v>
      </c>
      <c r="AA216" s="12">
        <v>1346800.21</v>
      </c>
      <c r="AB216" s="12">
        <v>15687.83</v>
      </c>
      <c r="AC216" s="11" t="s">
        <v>129</v>
      </c>
      <c r="AD216" s="11" t="s">
        <v>71</v>
      </c>
      <c r="AE216" s="11">
        <v>1000</v>
      </c>
      <c r="AF216" s="11" t="s">
        <v>45</v>
      </c>
      <c r="AG216" s="11">
        <v>966542290535</v>
      </c>
      <c r="AH216" s="12">
        <v>800</v>
      </c>
    </row>
    <row r="217" spans="1:34" ht="14.45" x14ac:dyDescent="0.3">
      <c r="A217" s="11" t="s">
        <v>86</v>
      </c>
      <c r="B217" s="11" t="s">
        <v>162</v>
      </c>
      <c r="C217" s="11">
        <v>1000</v>
      </c>
      <c r="D217" s="11">
        <v>1400000115</v>
      </c>
      <c r="E217" s="11" t="s">
        <v>46</v>
      </c>
      <c r="F217" s="11" t="s">
        <v>37</v>
      </c>
      <c r="G217" s="12">
        <v>25</v>
      </c>
      <c r="H217" s="11" t="s">
        <v>38</v>
      </c>
      <c r="I217" s="12">
        <v>144</v>
      </c>
      <c r="J217" s="12">
        <v>3600</v>
      </c>
      <c r="K217" s="12">
        <v>0.252</v>
      </c>
      <c r="L217" s="12">
        <v>34340</v>
      </c>
      <c r="M217" s="12">
        <v>400</v>
      </c>
      <c r="N217" s="11">
        <v>20056523</v>
      </c>
      <c r="O217" s="11" t="s">
        <v>39</v>
      </c>
      <c r="P217" s="10">
        <v>90062562</v>
      </c>
      <c r="Q217" s="3">
        <v>44628</v>
      </c>
      <c r="R217" s="11" t="s">
        <v>314</v>
      </c>
      <c r="S217" s="11" t="s">
        <v>330</v>
      </c>
      <c r="T217" s="11" t="s">
        <v>88</v>
      </c>
      <c r="U217" s="11" t="s">
        <v>41</v>
      </c>
      <c r="V217" s="11" t="s">
        <v>414</v>
      </c>
      <c r="W217" s="12">
        <v>44628</v>
      </c>
      <c r="X217" s="11" t="s">
        <v>42</v>
      </c>
      <c r="Y217" s="12">
        <v>400</v>
      </c>
      <c r="Z217" s="12">
        <v>400</v>
      </c>
      <c r="AA217" s="12">
        <v>31319.8</v>
      </c>
      <c r="AB217" s="12">
        <v>364.82</v>
      </c>
      <c r="AC217" s="11" t="s">
        <v>89</v>
      </c>
      <c r="AD217" s="11" t="s">
        <v>90</v>
      </c>
      <c r="AE217" s="11">
        <v>99999</v>
      </c>
      <c r="AF217" s="11" t="s">
        <v>45</v>
      </c>
      <c r="AG217" s="11">
        <v>60123070476</v>
      </c>
      <c r="AH217" s="12">
        <v>25</v>
      </c>
    </row>
    <row r="218" spans="1:34" ht="14.45" x14ac:dyDescent="0.3">
      <c r="A218" s="11" t="s">
        <v>86</v>
      </c>
      <c r="B218" s="11" t="s">
        <v>162</v>
      </c>
      <c r="C218" s="11">
        <v>1000</v>
      </c>
      <c r="D218" s="11">
        <v>1400000129</v>
      </c>
      <c r="E218" s="11" t="s">
        <v>36</v>
      </c>
      <c r="F218" s="11" t="s">
        <v>37</v>
      </c>
      <c r="G218" s="12">
        <v>25</v>
      </c>
      <c r="H218" s="11" t="s">
        <v>38</v>
      </c>
      <c r="I218" s="12">
        <v>144</v>
      </c>
      <c r="J218" s="12">
        <v>3600</v>
      </c>
      <c r="K218" s="12">
        <v>0.252</v>
      </c>
      <c r="L218" s="12">
        <v>34340</v>
      </c>
      <c r="M218" s="12">
        <v>400</v>
      </c>
      <c r="N218" s="11">
        <v>20056523</v>
      </c>
      <c r="O218" s="11" t="s">
        <v>39</v>
      </c>
      <c r="P218" s="10">
        <v>90062562</v>
      </c>
      <c r="Q218" s="3">
        <v>44628</v>
      </c>
      <c r="R218" s="11" t="s">
        <v>314</v>
      </c>
      <c r="S218" s="11" t="s">
        <v>330</v>
      </c>
      <c r="T218" s="11" t="s">
        <v>88</v>
      </c>
      <c r="U218" s="11" t="s">
        <v>41</v>
      </c>
      <c r="V218" s="11" t="s">
        <v>414</v>
      </c>
      <c r="W218" s="12">
        <v>44628</v>
      </c>
      <c r="X218" s="11" t="s">
        <v>42</v>
      </c>
      <c r="Y218" s="12">
        <v>400</v>
      </c>
      <c r="Z218" s="12">
        <v>400</v>
      </c>
      <c r="AA218" s="12">
        <v>28115.88</v>
      </c>
      <c r="AB218" s="12">
        <v>327.5</v>
      </c>
      <c r="AC218" s="11" t="s">
        <v>89</v>
      </c>
      <c r="AD218" s="11" t="s">
        <v>90</v>
      </c>
      <c r="AE218" s="11">
        <v>99999</v>
      </c>
      <c r="AF218" s="11" t="s">
        <v>45</v>
      </c>
      <c r="AG218" s="11">
        <v>60123070476</v>
      </c>
      <c r="AH218" s="12">
        <v>25</v>
      </c>
    </row>
    <row r="219" spans="1:34" ht="14.45" x14ac:dyDescent="0.3">
      <c r="A219" s="11" t="s">
        <v>86</v>
      </c>
      <c r="B219" s="11" t="s">
        <v>162</v>
      </c>
      <c r="C219" s="11">
        <v>1000</v>
      </c>
      <c r="D219" s="11">
        <v>1400000140</v>
      </c>
      <c r="E219" s="11" t="s">
        <v>91</v>
      </c>
      <c r="F219" s="11" t="s">
        <v>52</v>
      </c>
      <c r="G219" s="12">
        <v>50</v>
      </c>
      <c r="H219" s="11" t="s">
        <v>38</v>
      </c>
      <c r="I219" s="12">
        <v>24</v>
      </c>
      <c r="J219" s="12">
        <v>1200</v>
      </c>
      <c r="K219" s="12">
        <v>0.18</v>
      </c>
      <c r="L219" s="12">
        <v>20604</v>
      </c>
      <c r="M219" s="12">
        <v>240</v>
      </c>
      <c r="N219" s="11">
        <v>20056523</v>
      </c>
      <c r="O219" s="11" t="s">
        <v>39</v>
      </c>
      <c r="P219" s="10">
        <v>90062562</v>
      </c>
      <c r="Q219" s="3">
        <v>44628</v>
      </c>
      <c r="R219" s="11" t="s">
        <v>314</v>
      </c>
      <c r="S219" s="11" t="s">
        <v>330</v>
      </c>
      <c r="T219" s="11" t="s">
        <v>88</v>
      </c>
      <c r="U219" s="11" t="s">
        <v>41</v>
      </c>
      <c r="V219" s="11" t="s">
        <v>414</v>
      </c>
      <c r="W219" s="12">
        <v>44628</v>
      </c>
      <c r="X219" s="11" t="s">
        <v>42</v>
      </c>
      <c r="Y219" s="12">
        <v>240</v>
      </c>
      <c r="Z219" s="12">
        <v>240</v>
      </c>
      <c r="AA219" s="12">
        <v>22236.01</v>
      </c>
      <c r="AB219" s="12">
        <v>259.01</v>
      </c>
      <c r="AC219" s="11" t="s">
        <v>89</v>
      </c>
      <c r="AD219" s="11" t="s">
        <v>90</v>
      </c>
      <c r="AE219" s="11">
        <v>99999</v>
      </c>
      <c r="AF219" s="11" t="s">
        <v>45</v>
      </c>
      <c r="AG219" s="11">
        <v>60123070476</v>
      </c>
      <c r="AH219" s="12">
        <v>50</v>
      </c>
    </row>
    <row r="220" spans="1:34" ht="14.45" x14ac:dyDescent="0.3">
      <c r="A220" s="11" t="s">
        <v>86</v>
      </c>
      <c r="B220" s="11" t="s">
        <v>162</v>
      </c>
      <c r="C220" s="11">
        <v>1000</v>
      </c>
      <c r="D220" s="11">
        <v>1400000148</v>
      </c>
      <c r="E220" s="11" t="s">
        <v>163</v>
      </c>
      <c r="F220" s="11" t="s">
        <v>61</v>
      </c>
      <c r="G220" s="12">
        <v>50</v>
      </c>
      <c r="H220" s="11" t="s">
        <v>38</v>
      </c>
      <c r="I220" s="12">
        <v>24</v>
      </c>
      <c r="J220" s="12">
        <v>1200</v>
      </c>
      <c r="K220" s="12">
        <v>0.156</v>
      </c>
      <c r="L220" s="12">
        <v>30047.5</v>
      </c>
      <c r="M220" s="12">
        <v>350</v>
      </c>
      <c r="N220" s="11">
        <v>20056523</v>
      </c>
      <c r="O220" s="11" t="s">
        <v>39</v>
      </c>
      <c r="P220" s="10">
        <v>90062562</v>
      </c>
      <c r="Q220" s="3">
        <v>44628</v>
      </c>
      <c r="R220" s="11" t="s">
        <v>314</v>
      </c>
      <c r="S220" s="11" t="s">
        <v>330</v>
      </c>
      <c r="T220" s="11" t="s">
        <v>88</v>
      </c>
      <c r="U220" s="11" t="s">
        <v>41</v>
      </c>
      <c r="V220" s="11" t="s">
        <v>414</v>
      </c>
      <c r="W220" s="12">
        <v>44628</v>
      </c>
      <c r="X220" s="11" t="s">
        <v>42</v>
      </c>
      <c r="Y220" s="12">
        <v>350</v>
      </c>
      <c r="Z220" s="12">
        <v>350</v>
      </c>
      <c r="AA220" s="12">
        <v>33120.07</v>
      </c>
      <c r="AB220" s="12">
        <v>385.79</v>
      </c>
      <c r="AC220" s="11" t="s">
        <v>89</v>
      </c>
      <c r="AD220" s="11" t="s">
        <v>90</v>
      </c>
      <c r="AE220" s="11">
        <v>99999</v>
      </c>
      <c r="AF220" s="11" t="s">
        <v>45</v>
      </c>
      <c r="AG220" s="11">
        <v>60123070476</v>
      </c>
      <c r="AH220" s="12">
        <v>50</v>
      </c>
    </row>
    <row r="221" spans="1:34" ht="14.45" x14ac:dyDescent="0.3">
      <c r="A221" s="11" t="s">
        <v>86</v>
      </c>
      <c r="B221" s="11" t="s">
        <v>162</v>
      </c>
      <c r="C221" s="11">
        <v>1000</v>
      </c>
      <c r="D221" s="11">
        <v>1400000130</v>
      </c>
      <c r="E221" s="11" t="s">
        <v>164</v>
      </c>
      <c r="F221" s="11" t="s">
        <v>37</v>
      </c>
      <c r="G221" s="12">
        <v>15</v>
      </c>
      <c r="H221" s="11" t="s">
        <v>38</v>
      </c>
      <c r="I221" s="12">
        <v>144</v>
      </c>
      <c r="J221" s="12">
        <v>2160</v>
      </c>
      <c r="K221" s="12">
        <v>0.108</v>
      </c>
      <c r="L221" s="12">
        <v>11203.43</v>
      </c>
      <c r="M221" s="12">
        <v>130.5</v>
      </c>
      <c r="N221" s="11">
        <v>20056523</v>
      </c>
      <c r="O221" s="11" t="s">
        <v>39</v>
      </c>
      <c r="P221" s="10">
        <v>90062562</v>
      </c>
      <c r="Q221" s="3">
        <v>44628</v>
      </c>
      <c r="R221" s="11" t="s">
        <v>314</v>
      </c>
      <c r="S221" s="11" t="s">
        <v>330</v>
      </c>
      <c r="T221" s="11" t="s">
        <v>88</v>
      </c>
      <c r="U221" s="11" t="s">
        <v>41</v>
      </c>
      <c r="V221" s="11" t="s">
        <v>414</v>
      </c>
      <c r="W221" s="12">
        <v>44628</v>
      </c>
      <c r="X221" s="11" t="s">
        <v>42</v>
      </c>
      <c r="Y221" s="12">
        <v>130.5</v>
      </c>
      <c r="Z221" s="12">
        <v>130.5</v>
      </c>
      <c r="AA221" s="12">
        <v>10842.86</v>
      </c>
      <c r="AB221" s="12">
        <v>126.3</v>
      </c>
      <c r="AC221" s="11" t="s">
        <v>89</v>
      </c>
      <c r="AD221" s="11" t="s">
        <v>90</v>
      </c>
      <c r="AE221" s="11">
        <v>99999</v>
      </c>
      <c r="AF221" s="11" t="s">
        <v>45</v>
      </c>
      <c r="AG221" s="11">
        <v>60123070476</v>
      </c>
      <c r="AH221" s="12">
        <v>15</v>
      </c>
    </row>
    <row r="222" spans="1:34" ht="14.45" x14ac:dyDescent="0.3">
      <c r="A222" s="11" t="s">
        <v>86</v>
      </c>
      <c r="B222" s="11" t="s">
        <v>162</v>
      </c>
      <c r="C222" s="11">
        <v>1000</v>
      </c>
      <c r="D222" s="11">
        <v>1400000159</v>
      </c>
      <c r="E222" s="11" t="s">
        <v>116</v>
      </c>
      <c r="F222" s="11" t="s">
        <v>683</v>
      </c>
      <c r="G222" s="12">
        <v>312</v>
      </c>
      <c r="H222" s="11" t="s">
        <v>38</v>
      </c>
      <c r="I222" s="12">
        <v>40</v>
      </c>
      <c r="J222" s="12">
        <v>12480</v>
      </c>
      <c r="K222" s="12">
        <v>2.496</v>
      </c>
      <c r="L222" s="12">
        <v>275887.56</v>
      </c>
      <c r="M222" s="12">
        <v>3213.6</v>
      </c>
      <c r="N222" s="11">
        <v>20056523</v>
      </c>
      <c r="O222" s="11" t="s">
        <v>39</v>
      </c>
      <c r="P222" s="10">
        <v>90062562</v>
      </c>
      <c r="Q222" s="3">
        <v>44628</v>
      </c>
      <c r="R222" s="11" t="s">
        <v>314</v>
      </c>
      <c r="S222" s="11" t="s">
        <v>330</v>
      </c>
      <c r="T222" s="11" t="s">
        <v>88</v>
      </c>
      <c r="U222" s="11" t="s">
        <v>41</v>
      </c>
      <c r="V222" s="11" t="s">
        <v>414</v>
      </c>
      <c r="W222" s="12">
        <v>44628</v>
      </c>
      <c r="X222" s="11" t="s">
        <v>42</v>
      </c>
      <c r="Y222" s="12">
        <v>3213.6</v>
      </c>
      <c r="Z222" s="12">
        <v>3213.6</v>
      </c>
      <c r="AA222" s="12">
        <v>269568.14</v>
      </c>
      <c r="AB222" s="12">
        <v>3139.99</v>
      </c>
      <c r="AC222" s="11" t="s">
        <v>89</v>
      </c>
      <c r="AD222" s="11" t="s">
        <v>90</v>
      </c>
      <c r="AE222" s="11">
        <v>99999</v>
      </c>
      <c r="AF222" s="11" t="s">
        <v>45</v>
      </c>
      <c r="AG222" s="11">
        <v>60123070476</v>
      </c>
      <c r="AH222" s="12">
        <v>312</v>
      </c>
    </row>
    <row r="223" spans="1:34" ht="14.45" x14ac:dyDescent="0.3">
      <c r="A223" s="11" t="s">
        <v>86</v>
      </c>
      <c r="B223" s="11" t="s">
        <v>162</v>
      </c>
      <c r="C223" s="11">
        <v>1000</v>
      </c>
      <c r="D223" s="11">
        <v>1400000355</v>
      </c>
      <c r="E223" s="11" t="s">
        <v>94</v>
      </c>
      <c r="F223" s="11" t="s">
        <v>95</v>
      </c>
      <c r="G223" s="12">
        <v>45</v>
      </c>
      <c r="H223" s="11" t="s">
        <v>38</v>
      </c>
      <c r="I223" s="12">
        <v>20</v>
      </c>
      <c r="J223" s="12">
        <v>900</v>
      </c>
      <c r="K223" s="12">
        <v>0.36</v>
      </c>
      <c r="L223" s="12">
        <v>23179.5</v>
      </c>
      <c r="M223" s="12">
        <v>270</v>
      </c>
      <c r="N223" s="11">
        <v>20056523</v>
      </c>
      <c r="O223" s="11" t="s">
        <v>39</v>
      </c>
      <c r="P223" s="10">
        <v>90062562</v>
      </c>
      <c r="Q223" s="3">
        <v>44628</v>
      </c>
      <c r="R223" s="11" t="s">
        <v>314</v>
      </c>
      <c r="S223" s="11" t="s">
        <v>330</v>
      </c>
      <c r="T223" s="11" t="s">
        <v>88</v>
      </c>
      <c r="U223" s="11" t="s">
        <v>41</v>
      </c>
      <c r="V223" s="11" t="s">
        <v>414</v>
      </c>
      <c r="W223" s="12">
        <v>44628</v>
      </c>
      <c r="X223" s="11" t="s">
        <v>42</v>
      </c>
      <c r="Y223" s="12">
        <v>270</v>
      </c>
      <c r="Z223" s="12">
        <v>270</v>
      </c>
      <c r="AA223" s="12">
        <v>26548.25</v>
      </c>
      <c r="AB223" s="12">
        <v>309.24</v>
      </c>
      <c r="AC223" s="11" t="s">
        <v>89</v>
      </c>
      <c r="AD223" s="11" t="s">
        <v>90</v>
      </c>
      <c r="AE223" s="11">
        <v>99999</v>
      </c>
      <c r="AF223" s="11" t="s">
        <v>45</v>
      </c>
      <c r="AG223" s="11">
        <v>60123070476</v>
      </c>
      <c r="AH223" s="12">
        <v>45</v>
      </c>
    </row>
    <row r="224" spans="1:34" ht="14.45" x14ac:dyDescent="0.3">
      <c r="A224" s="11" t="s">
        <v>86</v>
      </c>
      <c r="B224" s="11" t="s">
        <v>162</v>
      </c>
      <c r="C224" s="11">
        <v>1000</v>
      </c>
      <c r="D224" s="11">
        <v>1400000355</v>
      </c>
      <c r="E224" s="11" t="s">
        <v>94</v>
      </c>
      <c r="F224" s="11" t="s">
        <v>95</v>
      </c>
      <c r="G224" s="12">
        <v>385</v>
      </c>
      <c r="H224" s="11" t="s">
        <v>38</v>
      </c>
      <c r="I224" s="12">
        <v>20</v>
      </c>
      <c r="J224" s="12">
        <v>7700</v>
      </c>
      <c r="K224" s="12">
        <v>3.08</v>
      </c>
      <c r="L224" s="12">
        <v>198313.5</v>
      </c>
      <c r="M224" s="12">
        <v>2310</v>
      </c>
      <c r="N224" s="11">
        <v>20056523</v>
      </c>
      <c r="O224" s="11" t="s">
        <v>39</v>
      </c>
      <c r="P224" s="10">
        <v>90062563</v>
      </c>
      <c r="Q224" s="3">
        <v>44628</v>
      </c>
      <c r="R224" s="11" t="s">
        <v>314</v>
      </c>
      <c r="S224" s="11" t="s">
        <v>330</v>
      </c>
      <c r="T224" s="11" t="s">
        <v>88</v>
      </c>
      <c r="U224" s="11" t="s">
        <v>41</v>
      </c>
      <c r="V224" s="11" t="s">
        <v>415</v>
      </c>
      <c r="W224" s="12">
        <v>44628</v>
      </c>
      <c r="X224" s="11" t="s">
        <v>42</v>
      </c>
      <c r="Y224" s="12">
        <v>2310</v>
      </c>
      <c r="Z224" s="12">
        <v>2310</v>
      </c>
      <c r="AA224" s="12">
        <v>227135.06</v>
      </c>
      <c r="AB224" s="12">
        <v>2645.72</v>
      </c>
      <c r="AC224" s="11" t="s">
        <v>89</v>
      </c>
      <c r="AD224" s="11" t="s">
        <v>90</v>
      </c>
      <c r="AE224" s="11">
        <v>99999</v>
      </c>
      <c r="AF224" s="11" t="s">
        <v>45</v>
      </c>
      <c r="AG224" s="11">
        <v>60123070476</v>
      </c>
      <c r="AH224" s="12">
        <v>385</v>
      </c>
    </row>
    <row r="225" spans="1:34" ht="14.45" x14ac:dyDescent="0.3">
      <c r="A225" s="11" t="s">
        <v>86</v>
      </c>
      <c r="B225" s="11" t="s">
        <v>162</v>
      </c>
      <c r="C225" s="11">
        <v>1000</v>
      </c>
      <c r="D225" s="11">
        <v>1400000334</v>
      </c>
      <c r="E225" s="11" t="s">
        <v>64</v>
      </c>
      <c r="F225" s="11" t="s">
        <v>682</v>
      </c>
      <c r="G225" s="12">
        <v>300</v>
      </c>
      <c r="H225" s="11" t="s">
        <v>38</v>
      </c>
      <c r="I225" s="12">
        <v>24</v>
      </c>
      <c r="J225" s="12">
        <v>7200</v>
      </c>
      <c r="K225" s="12">
        <v>1.44</v>
      </c>
      <c r="L225" s="12">
        <v>239521.5</v>
      </c>
      <c r="M225" s="12">
        <v>2790</v>
      </c>
      <c r="N225" s="11">
        <v>20056523</v>
      </c>
      <c r="O225" s="11" t="s">
        <v>39</v>
      </c>
      <c r="P225" s="10">
        <v>90062564</v>
      </c>
      <c r="Q225" s="3">
        <v>44628</v>
      </c>
      <c r="R225" s="11" t="s">
        <v>314</v>
      </c>
      <c r="S225" s="11" t="s">
        <v>330</v>
      </c>
      <c r="T225" s="11" t="s">
        <v>88</v>
      </c>
      <c r="U225" s="11" t="s">
        <v>41</v>
      </c>
      <c r="V225" s="11" t="s">
        <v>416</v>
      </c>
      <c r="W225" s="12">
        <v>44628</v>
      </c>
      <c r="X225" s="11" t="s">
        <v>42</v>
      </c>
      <c r="Y225" s="12">
        <v>2790</v>
      </c>
      <c r="Z225" s="12">
        <v>2790</v>
      </c>
      <c r="AA225" s="12">
        <v>242928.03</v>
      </c>
      <c r="AB225" s="12">
        <v>2829.68</v>
      </c>
      <c r="AC225" s="11" t="s">
        <v>89</v>
      </c>
      <c r="AD225" s="11" t="s">
        <v>90</v>
      </c>
      <c r="AE225" s="11">
        <v>99999</v>
      </c>
      <c r="AF225" s="11" t="s">
        <v>45</v>
      </c>
      <c r="AG225" s="11">
        <v>60123070476</v>
      </c>
      <c r="AH225" s="12">
        <v>300</v>
      </c>
    </row>
    <row r="226" spans="1:34" ht="14.45" x14ac:dyDescent="0.3">
      <c r="A226" s="11" t="s">
        <v>86</v>
      </c>
      <c r="B226" s="11" t="s">
        <v>162</v>
      </c>
      <c r="C226" s="11">
        <v>1000</v>
      </c>
      <c r="D226" s="11">
        <v>1400000333</v>
      </c>
      <c r="E226" s="11" t="s">
        <v>65</v>
      </c>
      <c r="F226" s="11" t="s">
        <v>682</v>
      </c>
      <c r="G226" s="12">
        <v>250</v>
      </c>
      <c r="H226" s="11" t="s">
        <v>38</v>
      </c>
      <c r="I226" s="12">
        <v>24</v>
      </c>
      <c r="J226" s="12">
        <v>6000</v>
      </c>
      <c r="K226" s="12">
        <v>2.4</v>
      </c>
      <c r="L226" s="12">
        <v>371301.25</v>
      </c>
      <c r="M226" s="12">
        <v>4325</v>
      </c>
      <c r="N226" s="11">
        <v>20056523</v>
      </c>
      <c r="O226" s="11" t="s">
        <v>39</v>
      </c>
      <c r="P226" s="10">
        <v>90062564</v>
      </c>
      <c r="Q226" s="3">
        <v>44628</v>
      </c>
      <c r="R226" s="11" t="s">
        <v>314</v>
      </c>
      <c r="S226" s="11" t="s">
        <v>330</v>
      </c>
      <c r="T226" s="11" t="s">
        <v>88</v>
      </c>
      <c r="U226" s="11" t="s">
        <v>41</v>
      </c>
      <c r="V226" s="11" t="s">
        <v>416</v>
      </c>
      <c r="W226" s="12">
        <v>44628</v>
      </c>
      <c r="X226" s="11" t="s">
        <v>42</v>
      </c>
      <c r="Y226" s="12">
        <v>4325</v>
      </c>
      <c r="Z226" s="12">
        <v>4325</v>
      </c>
      <c r="AA226" s="12">
        <v>378060.22</v>
      </c>
      <c r="AB226" s="12">
        <v>4403.7299999999996</v>
      </c>
      <c r="AC226" s="11" t="s">
        <v>89</v>
      </c>
      <c r="AD226" s="11" t="s">
        <v>90</v>
      </c>
      <c r="AE226" s="11">
        <v>99999</v>
      </c>
      <c r="AF226" s="11" t="s">
        <v>45</v>
      </c>
      <c r="AG226" s="11">
        <v>60123070476</v>
      </c>
      <c r="AH226" s="12">
        <v>250</v>
      </c>
    </row>
    <row r="227" spans="1:34" ht="14.45" x14ac:dyDescent="0.3">
      <c r="A227" s="11" t="s">
        <v>126</v>
      </c>
      <c r="B227" s="11" t="s">
        <v>165</v>
      </c>
      <c r="C227" s="11">
        <v>1000</v>
      </c>
      <c r="D227" s="11">
        <v>1400000115</v>
      </c>
      <c r="E227" s="11" t="s">
        <v>46</v>
      </c>
      <c r="F227" s="11" t="s">
        <v>37</v>
      </c>
      <c r="G227" s="12">
        <v>150</v>
      </c>
      <c r="H227" s="11" t="s">
        <v>38</v>
      </c>
      <c r="I227" s="12">
        <v>144</v>
      </c>
      <c r="J227" s="12">
        <v>21600</v>
      </c>
      <c r="K227" s="12">
        <v>1.512</v>
      </c>
      <c r="L227" s="12">
        <v>234756.83</v>
      </c>
      <c r="M227" s="12">
        <v>2734.5</v>
      </c>
      <c r="N227" s="11">
        <v>20055372</v>
      </c>
      <c r="O227" s="11" t="s">
        <v>39</v>
      </c>
      <c r="P227" s="10">
        <v>90063525</v>
      </c>
      <c r="Q227" s="3">
        <v>44635</v>
      </c>
      <c r="R227" s="11" t="s">
        <v>314</v>
      </c>
      <c r="S227" s="11" t="s">
        <v>365</v>
      </c>
      <c r="T227" s="11" t="s">
        <v>128</v>
      </c>
      <c r="U227" s="11" t="s">
        <v>41</v>
      </c>
      <c r="V227" s="11" t="s">
        <v>417</v>
      </c>
      <c r="W227" s="12">
        <v>44635</v>
      </c>
      <c r="X227" s="11" t="s">
        <v>42</v>
      </c>
      <c r="Y227" s="12">
        <v>2160</v>
      </c>
      <c r="Z227" s="12">
        <v>2160</v>
      </c>
      <c r="AA227" s="12">
        <v>187704.16</v>
      </c>
      <c r="AB227" s="12">
        <v>2186.42</v>
      </c>
      <c r="AC227" s="11" t="s">
        <v>129</v>
      </c>
      <c r="AD227" s="11" t="s">
        <v>71</v>
      </c>
      <c r="AE227" s="11">
        <v>1000</v>
      </c>
      <c r="AF227" s="11" t="s">
        <v>45</v>
      </c>
      <c r="AG227" s="11">
        <v>966542290535</v>
      </c>
      <c r="AH227" s="12">
        <v>150</v>
      </c>
    </row>
    <row r="228" spans="1:34" ht="14.45" x14ac:dyDescent="0.3">
      <c r="A228" s="11" t="s">
        <v>126</v>
      </c>
      <c r="B228" s="11" t="s">
        <v>165</v>
      </c>
      <c r="C228" s="11">
        <v>1000</v>
      </c>
      <c r="D228" s="11">
        <v>1400000401</v>
      </c>
      <c r="E228" s="11" t="s">
        <v>144</v>
      </c>
      <c r="F228" s="11" t="s">
        <v>37</v>
      </c>
      <c r="G228" s="12">
        <v>150</v>
      </c>
      <c r="H228" s="11" t="s">
        <v>38</v>
      </c>
      <c r="I228" s="12">
        <v>144</v>
      </c>
      <c r="J228" s="12">
        <v>21600</v>
      </c>
      <c r="K228" s="12">
        <v>1.62</v>
      </c>
      <c r="L228" s="12">
        <v>234756.83</v>
      </c>
      <c r="M228" s="12">
        <v>2734.5</v>
      </c>
      <c r="N228" s="11">
        <v>20055372</v>
      </c>
      <c r="O228" s="11" t="s">
        <v>39</v>
      </c>
      <c r="P228" s="10">
        <v>90063525</v>
      </c>
      <c r="Q228" s="3">
        <v>44635</v>
      </c>
      <c r="R228" s="11" t="s">
        <v>314</v>
      </c>
      <c r="S228" s="11" t="s">
        <v>365</v>
      </c>
      <c r="T228" s="11" t="s">
        <v>128</v>
      </c>
      <c r="U228" s="11" t="s">
        <v>41</v>
      </c>
      <c r="V228" s="11" t="s">
        <v>417</v>
      </c>
      <c r="W228" s="12">
        <v>44635</v>
      </c>
      <c r="X228" s="11" t="s">
        <v>42</v>
      </c>
      <c r="Y228" s="12">
        <v>2160</v>
      </c>
      <c r="Z228" s="12">
        <v>2160</v>
      </c>
      <c r="AA228" s="12">
        <v>160056.16</v>
      </c>
      <c r="AB228" s="12">
        <v>1864.37</v>
      </c>
      <c r="AC228" s="11" t="s">
        <v>129</v>
      </c>
      <c r="AD228" s="11" t="s">
        <v>71</v>
      </c>
      <c r="AE228" s="11">
        <v>1000</v>
      </c>
      <c r="AF228" s="11" t="s">
        <v>45</v>
      </c>
      <c r="AG228" s="11">
        <v>966542290535</v>
      </c>
      <c r="AH228" s="12">
        <v>150</v>
      </c>
    </row>
    <row r="229" spans="1:34" ht="14.45" x14ac:dyDescent="0.3">
      <c r="A229" s="11" t="s">
        <v>126</v>
      </c>
      <c r="B229" s="11" t="s">
        <v>165</v>
      </c>
      <c r="C229" s="11">
        <v>1000</v>
      </c>
      <c r="D229" s="11">
        <v>1400000159</v>
      </c>
      <c r="E229" s="11" t="s">
        <v>116</v>
      </c>
      <c r="F229" s="11" t="s">
        <v>683</v>
      </c>
      <c r="G229" s="12">
        <v>200</v>
      </c>
      <c r="H229" s="11" t="s">
        <v>38</v>
      </c>
      <c r="I229" s="12">
        <v>40</v>
      </c>
      <c r="J229" s="12">
        <v>8000</v>
      </c>
      <c r="K229" s="12">
        <v>1.6</v>
      </c>
      <c r="L229" s="12">
        <v>258751.9</v>
      </c>
      <c r="M229" s="12">
        <v>3014</v>
      </c>
      <c r="N229" s="11">
        <v>20055372</v>
      </c>
      <c r="O229" s="11" t="s">
        <v>39</v>
      </c>
      <c r="P229" s="10">
        <v>90063525</v>
      </c>
      <c r="Q229" s="3">
        <v>44635</v>
      </c>
      <c r="R229" s="11" t="s">
        <v>314</v>
      </c>
      <c r="S229" s="11" t="s">
        <v>365</v>
      </c>
      <c r="T229" s="11" t="s">
        <v>128</v>
      </c>
      <c r="U229" s="11" t="s">
        <v>41</v>
      </c>
      <c r="V229" s="11" t="s">
        <v>417</v>
      </c>
      <c r="W229" s="12">
        <v>44635</v>
      </c>
      <c r="X229" s="11" t="s">
        <v>42</v>
      </c>
      <c r="Y229" s="12">
        <v>2380</v>
      </c>
      <c r="Z229" s="12">
        <v>2380</v>
      </c>
      <c r="AA229" s="12">
        <v>172799.74</v>
      </c>
      <c r="AB229" s="12">
        <v>2012.81</v>
      </c>
      <c r="AC229" s="11" t="s">
        <v>129</v>
      </c>
      <c r="AD229" s="11" t="s">
        <v>71</v>
      </c>
      <c r="AE229" s="11">
        <v>1000</v>
      </c>
      <c r="AF229" s="11" t="s">
        <v>45</v>
      </c>
      <c r="AG229" s="11">
        <v>966542290535</v>
      </c>
      <c r="AH229" s="12">
        <v>200</v>
      </c>
    </row>
    <row r="230" spans="1:34" ht="14.45" x14ac:dyDescent="0.3">
      <c r="A230" s="11" t="s">
        <v>126</v>
      </c>
      <c r="B230" s="11" t="s">
        <v>165</v>
      </c>
      <c r="C230" s="11">
        <v>1000</v>
      </c>
      <c r="D230" s="11">
        <v>1400000352</v>
      </c>
      <c r="E230" s="11" t="s">
        <v>132</v>
      </c>
      <c r="F230" s="11" t="s">
        <v>95</v>
      </c>
      <c r="G230" s="12">
        <v>130</v>
      </c>
      <c r="H230" s="11" t="s">
        <v>38</v>
      </c>
      <c r="I230" s="12">
        <v>10</v>
      </c>
      <c r="J230" s="12">
        <v>1300</v>
      </c>
      <c r="K230" s="12">
        <v>0.65</v>
      </c>
      <c r="L230" s="12">
        <v>56583.74</v>
      </c>
      <c r="M230" s="12">
        <v>659.1</v>
      </c>
      <c r="N230" s="11">
        <v>20055372</v>
      </c>
      <c r="O230" s="11" t="s">
        <v>39</v>
      </c>
      <c r="P230" s="10">
        <v>90063525</v>
      </c>
      <c r="Q230" s="3">
        <v>44635</v>
      </c>
      <c r="R230" s="11" t="s">
        <v>314</v>
      </c>
      <c r="S230" s="11" t="s">
        <v>365</v>
      </c>
      <c r="T230" s="11" t="s">
        <v>128</v>
      </c>
      <c r="U230" s="11" t="s">
        <v>41</v>
      </c>
      <c r="V230" s="11" t="s">
        <v>417</v>
      </c>
      <c r="W230" s="12">
        <v>44635</v>
      </c>
      <c r="X230" s="11" t="s">
        <v>42</v>
      </c>
      <c r="Y230" s="12">
        <v>520</v>
      </c>
      <c r="Z230" s="12">
        <v>520</v>
      </c>
      <c r="AA230" s="12">
        <v>46709.27</v>
      </c>
      <c r="AB230" s="12">
        <v>544.08000000000004</v>
      </c>
      <c r="AC230" s="11" t="s">
        <v>129</v>
      </c>
      <c r="AD230" s="11" t="s">
        <v>71</v>
      </c>
      <c r="AE230" s="11">
        <v>1000</v>
      </c>
      <c r="AF230" s="11" t="s">
        <v>45</v>
      </c>
      <c r="AG230" s="11">
        <v>966542290535</v>
      </c>
      <c r="AH230" s="12">
        <v>130</v>
      </c>
    </row>
    <row r="231" spans="1:34" ht="14.45" x14ac:dyDescent="0.3">
      <c r="A231" s="11" t="s">
        <v>126</v>
      </c>
      <c r="B231" s="11" t="s">
        <v>165</v>
      </c>
      <c r="C231" s="11">
        <v>1000</v>
      </c>
      <c r="D231" s="11">
        <v>1400000352</v>
      </c>
      <c r="E231" s="11" t="s">
        <v>132</v>
      </c>
      <c r="F231" s="11" t="s">
        <v>95</v>
      </c>
      <c r="G231" s="12">
        <v>634</v>
      </c>
      <c r="H231" s="11" t="s">
        <v>38</v>
      </c>
      <c r="I231" s="12">
        <v>10</v>
      </c>
      <c r="J231" s="12">
        <v>6340</v>
      </c>
      <c r="K231" s="12">
        <v>3.17</v>
      </c>
      <c r="L231" s="12">
        <v>275954.52</v>
      </c>
      <c r="M231" s="12">
        <v>3214.38</v>
      </c>
      <c r="N231" s="11">
        <v>20055372</v>
      </c>
      <c r="O231" s="11" t="s">
        <v>39</v>
      </c>
      <c r="P231" s="10">
        <v>90063526</v>
      </c>
      <c r="Q231" s="3">
        <v>44635</v>
      </c>
      <c r="R231" s="11" t="s">
        <v>314</v>
      </c>
      <c r="S231" s="11" t="s">
        <v>365</v>
      </c>
      <c r="T231" s="11" t="s">
        <v>128</v>
      </c>
      <c r="U231" s="11" t="s">
        <v>41</v>
      </c>
      <c r="V231" s="11" t="s">
        <v>418</v>
      </c>
      <c r="W231" s="12">
        <v>44635</v>
      </c>
      <c r="X231" s="11" t="s">
        <v>42</v>
      </c>
      <c r="Y231" s="12">
        <v>2536</v>
      </c>
      <c r="Z231" s="12">
        <v>2536</v>
      </c>
      <c r="AA231" s="12">
        <v>227796.11</v>
      </c>
      <c r="AB231" s="12">
        <v>2653.42</v>
      </c>
      <c r="AC231" s="11" t="s">
        <v>129</v>
      </c>
      <c r="AD231" s="11" t="s">
        <v>71</v>
      </c>
      <c r="AE231" s="11">
        <v>1000</v>
      </c>
      <c r="AF231" s="11" t="s">
        <v>45</v>
      </c>
      <c r="AG231" s="11">
        <v>966542290535</v>
      </c>
      <c r="AH231" s="12">
        <v>634</v>
      </c>
    </row>
    <row r="232" spans="1:34" ht="14.45" x14ac:dyDescent="0.3">
      <c r="A232" s="11" t="s">
        <v>126</v>
      </c>
      <c r="B232" s="11" t="s">
        <v>165</v>
      </c>
      <c r="C232" s="11">
        <v>1000</v>
      </c>
      <c r="D232" s="11">
        <v>1400000352</v>
      </c>
      <c r="E232" s="11" t="s">
        <v>132</v>
      </c>
      <c r="F232" s="11" t="s">
        <v>95</v>
      </c>
      <c r="G232" s="12">
        <v>610</v>
      </c>
      <c r="H232" s="11" t="s">
        <v>38</v>
      </c>
      <c r="I232" s="12">
        <v>10</v>
      </c>
      <c r="J232" s="12">
        <v>6100</v>
      </c>
      <c r="K232" s="12">
        <v>3.05</v>
      </c>
      <c r="L232" s="12">
        <v>265508.3</v>
      </c>
      <c r="M232" s="12">
        <v>3092.7</v>
      </c>
      <c r="N232" s="11">
        <v>20055372</v>
      </c>
      <c r="O232" s="11" t="s">
        <v>39</v>
      </c>
      <c r="P232" s="10">
        <v>90063527</v>
      </c>
      <c r="Q232" s="3">
        <v>44635</v>
      </c>
      <c r="R232" s="11" t="s">
        <v>314</v>
      </c>
      <c r="S232" s="11" t="s">
        <v>365</v>
      </c>
      <c r="T232" s="11" t="s">
        <v>128</v>
      </c>
      <c r="U232" s="11" t="s">
        <v>41</v>
      </c>
      <c r="V232" s="11" t="s">
        <v>419</v>
      </c>
      <c r="W232" s="12">
        <v>44635</v>
      </c>
      <c r="X232" s="11" t="s">
        <v>42</v>
      </c>
      <c r="Y232" s="12">
        <v>2440</v>
      </c>
      <c r="Z232" s="12">
        <v>2440</v>
      </c>
      <c r="AA232" s="12">
        <v>219173.33</v>
      </c>
      <c r="AB232" s="12">
        <v>2552.98</v>
      </c>
      <c r="AC232" s="11" t="s">
        <v>129</v>
      </c>
      <c r="AD232" s="11" t="s">
        <v>71</v>
      </c>
      <c r="AE232" s="11">
        <v>1000</v>
      </c>
      <c r="AF232" s="11" t="s">
        <v>45</v>
      </c>
      <c r="AG232" s="11">
        <v>966542290535</v>
      </c>
      <c r="AH232" s="12">
        <v>610</v>
      </c>
    </row>
    <row r="233" spans="1:34" ht="14.45" x14ac:dyDescent="0.3">
      <c r="A233" s="11" t="s">
        <v>126</v>
      </c>
      <c r="B233" s="11" t="s">
        <v>165</v>
      </c>
      <c r="C233" s="11">
        <v>1000</v>
      </c>
      <c r="D233" s="11">
        <v>1400000321</v>
      </c>
      <c r="E233" s="11" t="s">
        <v>139</v>
      </c>
      <c r="F233" s="11" t="s">
        <v>102</v>
      </c>
      <c r="G233" s="12">
        <v>1000</v>
      </c>
      <c r="H233" s="11" t="s">
        <v>38</v>
      </c>
      <c r="I233" s="12">
        <v>10</v>
      </c>
      <c r="J233" s="12">
        <v>10000</v>
      </c>
      <c r="K233" s="12">
        <v>10</v>
      </c>
      <c r="L233" s="12">
        <v>1195890.5</v>
      </c>
      <c r="M233" s="12">
        <v>13930</v>
      </c>
      <c r="N233" s="11">
        <v>20055372</v>
      </c>
      <c r="O233" s="11" t="s">
        <v>39</v>
      </c>
      <c r="P233" s="10">
        <v>90063528</v>
      </c>
      <c r="Q233" s="3">
        <v>44635</v>
      </c>
      <c r="R233" s="11" t="s">
        <v>314</v>
      </c>
      <c r="S233" s="11" t="s">
        <v>365</v>
      </c>
      <c r="T233" s="11" t="s">
        <v>128</v>
      </c>
      <c r="U233" s="11" t="s">
        <v>41</v>
      </c>
      <c r="V233" s="11" t="s">
        <v>420</v>
      </c>
      <c r="W233" s="12">
        <v>44635</v>
      </c>
      <c r="X233" s="11" t="s">
        <v>42</v>
      </c>
      <c r="Y233" s="12">
        <v>11000</v>
      </c>
      <c r="Z233" s="12">
        <v>11000</v>
      </c>
      <c r="AA233" s="12">
        <v>1683499.61</v>
      </c>
      <c r="AB233" s="12">
        <v>19609.78</v>
      </c>
      <c r="AC233" s="11" t="s">
        <v>129</v>
      </c>
      <c r="AD233" s="11" t="s">
        <v>71</v>
      </c>
      <c r="AE233" s="11">
        <v>1000</v>
      </c>
      <c r="AF233" s="11" t="s">
        <v>45</v>
      </c>
      <c r="AG233" s="11">
        <v>966542290535</v>
      </c>
      <c r="AH233" s="12">
        <v>1000</v>
      </c>
    </row>
    <row r="234" spans="1:34" ht="14.45" x14ac:dyDescent="0.3">
      <c r="A234" s="11" t="s">
        <v>126</v>
      </c>
      <c r="B234" s="11" t="s">
        <v>165</v>
      </c>
      <c r="C234" s="11">
        <v>1000</v>
      </c>
      <c r="D234" s="11">
        <v>1400000348</v>
      </c>
      <c r="E234" s="11" t="s">
        <v>133</v>
      </c>
      <c r="F234" s="11" t="s">
        <v>95</v>
      </c>
      <c r="G234" s="12">
        <v>496</v>
      </c>
      <c r="H234" s="11" t="s">
        <v>38</v>
      </c>
      <c r="I234" s="12">
        <v>20</v>
      </c>
      <c r="J234" s="12">
        <v>9920</v>
      </c>
      <c r="K234" s="12">
        <v>2.48</v>
      </c>
      <c r="L234" s="12">
        <v>215462.9</v>
      </c>
      <c r="M234" s="12">
        <v>2509.7600000000002</v>
      </c>
      <c r="N234" s="11">
        <v>20055372</v>
      </c>
      <c r="O234" s="11" t="s">
        <v>39</v>
      </c>
      <c r="P234" s="10">
        <v>90063529</v>
      </c>
      <c r="Q234" s="3">
        <v>44635</v>
      </c>
      <c r="R234" s="11" t="s">
        <v>314</v>
      </c>
      <c r="S234" s="11" t="s">
        <v>365</v>
      </c>
      <c r="T234" s="11" t="s">
        <v>128</v>
      </c>
      <c r="U234" s="11" t="s">
        <v>41</v>
      </c>
      <c r="V234" s="11" t="s">
        <v>421</v>
      </c>
      <c r="W234" s="12">
        <v>44635</v>
      </c>
      <c r="X234" s="11" t="s">
        <v>42</v>
      </c>
      <c r="Y234" s="12">
        <v>1984</v>
      </c>
      <c r="Z234" s="12">
        <v>1984</v>
      </c>
      <c r="AA234" s="12">
        <v>191952.02</v>
      </c>
      <c r="AB234" s="12">
        <v>2235.9</v>
      </c>
      <c r="AC234" s="11" t="s">
        <v>129</v>
      </c>
      <c r="AD234" s="11" t="s">
        <v>71</v>
      </c>
      <c r="AE234" s="11">
        <v>1000</v>
      </c>
      <c r="AF234" s="11" t="s">
        <v>45</v>
      </c>
      <c r="AG234" s="11">
        <v>966542290535</v>
      </c>
      <c r="AH234" s="12">
        <v>496</v>
      </c>
    </row>
    <row r="235" spans="1:34" ht="14.45" x14ac:dyDescent="0.3">
      <c r="A235" s="11" t="s">
        <v>126</v>
      </c>
      <c r="B235" s="11" t="s">
        <v>165</v>
      </c>
      <c r="C235" s="11">
        <v>1000</v>
      </c>
      <c r="D235" s="11">
        <v>1400000352</v>
      </c>
      <c r="E235" s="11" t="s">
        <v>132</v>
      </c>
      <c r="F235" s="11" t="s">
        <v>95</v>
      </c>
      <c r="G235" s="12">
        <v>96</v>
      </c>
      <c r="H235" s="11" t="s">
        <v>38</v>
      </c>
      <c r="I235" s="12">
        <v>10</v>
      </c>
      <c r="J235" s="12">
        <v>960</v>
      </c>
      <c r="K235" s="12">
        <v>0.48</v>
      </c>
      <c r="L235" s="12">
        <v>41784.910000000003</v>
      </c>
      <c r="M235" s="12">
        <v>486.72</v>
      </c>
      <c r="N235" s="11">
        <v>20055372</v>
      </c>
      <c r="O235" s="11" t="s">
        <v>39</v>
      </c>
      <c r="P235" s="10">
        <v>90063529</v>
      </c>
      <c r="Q235" s="3">
        <v>44635</v>
      </c>
      <c r="R235" s="11" t="s">
        <v>314</v>
      </c>
      <c r="S235" s="11" t="s">
        <v>365</v>
      </c>
      <c r="T235" s="11" t="s">
        <v>128</v>
      </c>
      <c r="U235" s="11" t="s">
        <v>41</v>
      </c>
      <c r="V235" s="11" t="s">
        <v>421</v>
      </c>
      <c r="W235" s="12">
        <v>44635</v>
      </c>
      <c r="X235" s="11" t="s">
        <v>42</v>
      </c>
      <c r="Y235" s="12">
        <v>384</v>
      </c>
      <c r="Z235" s="12">
        <v>384</v>
      </c>
      <c r="AA235" s="12">
        <v>34492.81</v>
      </c>
      <c r="AB235" s="12">
        <v>401.78</v>
      </c>
      <c r="AC235" s="11" t="s">
        <v>129</v>
      </c>
      <c r="AD235" s="11" t="s">
        <v>71</v>
      </c>
      <c r="AE235" s="11">
        <v>1000</v>
      </c>
      <c r="AF235" s="11" t="s">
        <v>45</v>
      </c>
      <c r="AG235" s="11">
        <v>966542290535</v>
      </c>
      <c r="AH235" s="12">
        <v>96</v>
      </c>
    </row>
    <row r="236" spans="1:34" ht="14.45" x14ac:dyDescent="0.3">
      <c r="A236" s="11" t="s">
        <v>126</v>
      </c>
      <c r="B236" s="11" t="s">
        <v>165</v>
      </c>
      <c r="C236" s="11">
        <v>1000</v>
      </c>
      <c r="D236" s="11">
        <v>1400000348</v>
      </c>
      <c r="E236" s="11" t="s">
        <v>133</v>
      </c>
      <c r="F236" s="11" t="s">
        <v>95</v>
      </c>
      <c r="G236" s="12">
        <v>580</v>
      </c>
      <c r="H236" s="11" t="s">
        <v>38</v>
      </c>
      <c r="I236" s="12">
        <v>20</v>
      </c>
      <c r="J236" s="12">
        <v>11600</v>
      </c>
      <c r="K236" s="12">
        <v>2.9</v>
      </c>
      <c r="L236" s="12">
        <v>251952.58</v>
      </c>
      <c r="M236" s="12">
        <v>2934.8</v>
      </c>
      <c r="N236" s="11">
        <v>20055372</v>
      </c>
      <c r="O236" s="11" t="s">
        <v>39</v>
      </c>
      <c r="P236" s="10">
        <v>90063530</v>
      </c>
      <c r="Q236" s="3">
        <v>44635</v>
      </c>
      <c r="R236" s="11" t="s">
        <v>314</v>
      </c>
      <c r="S236" s="11" t="s">
        <v>365</v>
      </c>
      <c r="T236" s="11" t="s">
        <v>128</v>
      </c>
      <c r="U236" s="11" t="s">
        <v>41</v>
      </c>
      <c r="V236" s="11" t="s">
        <v>422</v>
      </c>
      <c r="W236" s="12">
        <v>44635</v>
      </c>
      <c r="X236" s="11" t="s">
        <v>42</v>
      </c>
      <c r="Y236" s="12">
        <v>2320</v>
      </c>
      <c r="Z236" s="12">
        <v>2320</v>
      </c>
      <c r="AA236" s="12">
        <v>224459.98</v>
      </c>
      <c r="AB236" s="12">
        <v>2614.56</v>
      </c>
      <c r="AC236" s="11" t="s">
        <v>129</v>
      </c>
      <c r="AD236" s="11" t="s">
        <v>71</v>
      </c>
      <c r="AE236" s="11">
        <v>1000</v>
      </c>
      <c r="AF236" s="11" t="s">
        <v>45</v>
      </c>
      <c r="AG236" s="11">
        <v>966542290535</v>
      </c>
      <c r="AH236" s="12">
        <v>580</v>
      </c>
    </row>
    <row r="237" spans="1:34" ht="14.45" x14ac:dyDescent="0.3">
      <c r="A237" s="11" t="s">
        <v>126</v>
      </c>
      <c r="B237" s="11" t="s">
        <v>165</v>
      </c>
      <c r="C237" s="11">
        <v>1000</v>
      </c>
      <c r="D237" s="11">
        <v>1400000321</v>
      </c>
      <c r="E237" s="11" t="s">
        <v>139</v>
      </c>
      <c r="F237" s="11" t="s">
        <v>102</v>
      </c>
      <c r="G237" s="12">
        <v>200</v>
      </c>
      <c r="H237" s="11" t="s">
        <v>38</v>
      </c>
      <c r="I237" s="12">
        <v>10</v>
      </c>
      <c r="J237" s="12">
        <v>2000</v>
      </c>
      <c r="K237" s="12">
        <v>2</v>
      </c>
      <c r="L237" s="12">
        <v>239178.1</v>
      </c>
      <c r="M237" s="12">
        <v>2786</v>
      </c>
      <c r="N237" s="11">
        <v>20055372</v>
      </c>
      <c r="O237" s="11" t="s">
        <v>39</v>
      </c>
      <c r="P237" s="10">
        <v>90063531</v>
      </c>
      <c r="Q237" s="3">
        <v>44635</v>
      </c>
      <c r="R237" s="11" t="s">
        <v>314</v>
      </c>
      <c r="S237" s="11" t="s">
        <v>365</v>
      </c>
      <c r="T237" s="11" t="s">
        <v>128</v>
      </c>
      <c r="U237" s="11" t="s">
        <v>41</v>
      </c>
      <c r="V237" s="11" t="s">
        <v>423</v>
      </c>
      <c r="W237" s="12">
        <v>44635</v>
      </c>
      <c r="X237" s="11" t="s">
        <v>42</v>
      </c>
      <c r="Y237" s="12">
        <v>2200</v>
      </c>
      <c r="Z237" s="12">
        <v>2200</v>
      </c>
      <c r="AA237" s="12">
        <v>336700.27</v>
      </c>
      <c r="AB237" s="12">
        <v>3921.96</v>
      </c>
      <c r="AC237" s="11" t="s">
        <v>129</v>
      </c>
      <c r="AD237" s="11" t="s">
        <v>71</v>
      </c>
      <c r="AE237" s="11">
        <v>1000</v>
      </c>
      <c r="AF237" s="11" t="s">
        <v>45</v>
      </c>
      <c r="AG237" s="11">
        <v>966542290535</v>
      </c>
      <c r="AH237" s="12">
        <v>200</v>
      </c>
    </row>
    <row r="238" spans="1:34" ht="14.45" x14ac:dyDescent="0.3">
      <c r="A238" s="11" t="s">
        <v>126</v>
      </c>
      <c r="B238" s="11" t="s">
        <v>165</v>
      </c>
      <c r="C238" s="11">
        <v>1000</v>
      </c>
      <c r="D238" s="11">
        <v>1400000348</v>
      </c>
      <c r="E238" s="11" t="s">
        <v>133</v>
      </c>
      <c r="F238" s="11" t="s">
        <v>95</v>
      </c>
      <c r="G238" s="12">
        <v>374</v>
      </c>
      <c r="H238" s="11" t="s">
        <v>38</v>
      </c>
      <c r="I238" s="12">
        <v>20</v>
      </c>
      <c r="J238" s="12">
        <v>7480</v>
      </c>
      <c r="K238" s="12">
        <v>1.87</v>
      </c>
      <c r="L238" s="12">
        <v>162465.97</v>
      </c>
      <c r="M238" s="12">
        <v>1892.44</v>
      </c>
      <c r="N238" s="11">
        <v>20055372</v>
      </c>
      <c r="O238" s="11" t="s">
        <v>39</v>
      </c>
      <c r="P238" s="10">
        <v>90063531</v>
      </c>
      <c r="Q238" s="3">
        <v>44635</v>
      </c>
      <c r="R238" s="11" t="s">
        <v>314</v>
      </c>
      <c r="S238" s="11" t="s">
        <v>365</v>
      </c>
      <c r="T238" s="11" t="s">
        <v>128</v>
      </c>
      <c r="U238" s="11" t="s">
        <v>41</v>
      </c>
      <c r="V238" s="11" t="s">
        <v>423</v>
      </c>
      <c r="W238" s="12">
        <v>44635</v>
      </c>
      <c r="X238" s="11" t="s">
        <v>42</v>
      </c>
      <c r="Y238" s="12">
        <v>1496</v>
      </c>
      <c r="Z238" s="12">
        <v>1496</v>
      </c>
      <c r="AA238" s="12">
        <v>144737.95000000001</v>
      </c>
      <c r="AB238" s="12">
        <v>1685.94</v>
      </c>
      <c r="AC238" s="11" t="s">
        <v>129</v>
      </c>
      <c r="AD238" s="11" t="s">
        <v>71</v>
      </c>
      <c r="AE238" s="11">
        <v>1000</v>
      </c>
      <c r="AF238" s="11" t="s">
        <v>45</v>
      </c>
      <c r="AG238" s="11">
        <v>966542290535</v>
      </c>
      <c r="AH238" s="12">
        <v>374</v>
      </c>
    </row>
    <row r="239" spans="1:34" ht="14.45" x14ac:dyDescent="0.3">
      <c r="A239" s="11" t="s">
        <v>126</v>
      </c>
      <c r="B239" s="11" t="s">
        <v>165</v>
      </c>
      <c r="C239" s="11">
        <v>1000</v>
      </c>
      <c r="D239" s="11">
        <v>1400000334</v>
      </c>
      <c r="E239" s="11" t="s">
        <v>64</v>
      </c>
      <c r="F239" s="11" t="s">
        <v>682</v>
      </c>
      <c r="G239" s="12">
        <v>200</v>
      </c>
      <c r="H239" s="11" t="s">
        <v>38</v>
      </c>
      <c r="I239" s="12">
        <v>24</v>
      </c>
      <c r="J239" s="12">
        <v>4800</v>
      </c>
      <c r="K239" s="12">
        <v>0.96</v>
      </c>
      <c r="L239" s="12">
        <v>234885.6</v>
      </c>
      <c r="M239" s="12">
        <v>2736</v>
      </c>
      <c r="N239" s="11">
        <v>20055372</v>
      </c>
      <c r="O239" s="11" t="s">
        <v>39</v>
      </c>
      <c r="P239" s="10">
        <v>90063532</v>
      </c>
      <c r="Q239" s="3">
        <v>44635</v>
      </c>
      <c r="R239" s="11" t="s">
        <v>314</v>
      </c>
      <c r="S239" s="11" t="s">
        <v>365</v>
      </c>
      <c r="T239" s="11" t="s">
        <v>128</v>
      </c>
      <c r="U239" s="11" t="s">
        <v>41</v>
      </c>
      <c r="V239" s="11" t="s">
        <v>424</v>
      </c>
      <c r="W239" s="12">
        <v>44635</v>
      </c>
      <c r="X239" s="11" t="s">
        <v>42</v>
      </c>
      <c r="Y239" s="12">
        <v>2160</v>
      </c>
      <c r="Z239" s="12">
        <v>2160</v>
      </c>
      <c r="AA239" s="12">
        <v>161951.73000000001</v>
      </c>
      <c r="AB239" s="12">
        <v>1886.45</v>
      </c>
      <c r="AC239" s="11" t="s">
        <v>129</v>
      </c>
      <c r="AD239" s="11" t="s">
        <v>71</v>
      </c>
      <c r="AE239" s="11">
        <v>1000</v>
      </c>
      <c r="AF239" s="11" t="s">
        <v>45</v>
      </c>
      <c r="AG239" s="11">
        <v>966542290535</v>
      </c>
      <c r="AH239" s="12">
        <v>200</v>
      </c>
    </row>
    <row r="240" spans="1:34" ht="14.45" x14ac:dyDescent="0.3">
      <c r="A240" s="11" t="s">
        <v>126</v>
      </c>
      <c r="B240" s="11" t="s">
        <v>165</v>
      </c>
      <c r="C240" s="11">
        <v>1000</v>
      </c>
      <c r="D240" s="11">
        <v>1400000338</v>
      </c>
      <c r="E240" s="11" t="s">
        <v>161</v>
      </c>
      <c r="F240" s="11" t="s">
        <v>682</v>
      </c>
      <c r="G240" s="12">
        <v>200</v>
      </c>
      <c r="H240" s="11" t="s">
        <v>38</v>
      </c>
      <c r="I240" s="12">
        <v>20</v>
      </c>
      <c r="J240" s="12">
        <v>4000</v>
      </c>
      <c r="K240" s="12">
        <v>1.6</v>
      </c>
      <c r="L240" s="12">
        <v>373962.6</v>
      </c>
      <c r="M240" s="12">
        <v>4356</v>
      </c>
      <c r="N240" s="11">
        <v>20055372</v>
      </c>
      <c r="O240" s="11" t="s">
        <v>39</v>
      </c>
      <c r="P240" s="10">
        <v>90063532</v>
      </c>
      <c r="Q240" s="3">
        <v>44635</v>
      </c>
      <c r="R240" s="11" t="s">
        <v>314</v>
      </c>
      <c r="S240" s="11" t="s">
        <v>365</v>
      </c>
      <c r="T240" s="11" t="s">
        <v>128</v>
      </c>
      <c r="U240" s="11" t="s">
        <v>41</v>
      </c>
      <c r="V240" s="11" t="s">
        <v>424</v>
      </c>
      <c r="W240" s="12">
        <v>44635</v>
      </c>
      <c r="X240" s="11" t="s">
        <v>42</v>
      </c>
      <c r="Y240" s="12">
        <v>3440</v>
      </c>
      <c r="Z240" s="12">
        <v>3440</v>
      </c>
      <c r="AA240" s="12">
        <v>273640.01</v>
      </c>
      <c r="AB240" s="12">
        <v>3187.42</v>
      </c>
      <c r="AC240" s="11" t="s">
        <v>129</v>
      </c>
      <c r="AD240" s="11" t="s">
        <v>71</v>
      </c>
      <c r="AE240" s="11">
        <v>1000</v>
      </c>
      <c r="AF240" s="11" t="s">
        <v>45</v>
      </c>
      <c r="AG240" s="11">
        <v>966542290535</v>
      </c>
      <c r="AH240" s="12">
        <v>200</v>
      </c>
    </row>
    <row r="241" spans="1:34" ht="14.45" x14ac:dyDescent="0.3">
      <c r="A241" s="11" t="s">
        <v>126</v>
      </c>
      <c r="B241" s="11" t="s">
        <v>165</v>
      </c>
      <c r="C241" s="11">
        <v>1000</v>
      </c>
      <c r="D241" s="11">
        <v>1400000157</v>
      </c>
      <c r="E241" s="11" t="s">
        <v>66</v>
      </c>
      <c r="F241" s="11" t="s">
        <v>682</v>
      </c>
      <c r="G241" s="12">
        <v>50</v>
      </c>
      <c r="H241" s="11" t="s">
        <v>38</v>
      </c>
      <c r="I241" s="12">
        <v>12</v>
      </c>
      <c r="J241" s="12">
        <v>600</v>
      </c>
      <c r="K241" s="12">
        <v>0.6</v>
      </c>
      <c r="L241" s="12">
        <v>121864.08</v>
      </c>
      <c r="M241" s="12">
        <v>1419.5</v>
      </c>
      <c r="N241" s="11">
        <v>20055372</v>
      </c>
      <c r="O241" s="11" t="s">
        <v>39</v>
      </c>
      <c r="P241" s="10">
        <v>90063532</v>
      </c>
      <c r="Q241" s="3">
        <v>44635</v>
      </c>
      <c r="R241" s="11" t="s">
        <v>314</v>
      </c>
      <c r="S241" s="11" t="s">
        <v>365</v>
      </c>
      <c r="T241" s="11" t="s">
        <v>128</v>
      </c>
      <c r="U241" s="11" t="s">
        <v>41</v>
      </c>
      <c r="V241" s="11" t="s">
        <v>424</v>
      </c>
      <c r="W241" s="12">
        <v>44635</v>
      </c>
      <c r="X241" s="11" t="s">
        <v>42</v>
      </c>
      <c r="Y241" s="12">
        <v>1120</v>
      </c>
      <c r="Z241" s="12">
        <v>1120</v>
      </c>
      <c r="AA241" s="12">
        <v>97361.63</v>
      </c>
      <c r="AB241" s="12">
        <v>1134.0899999999999</v>
      </c>
      <c r="AC241" s="11" t="s">
        <v>129</v>
      </c>
      <c r="AD241" s="11" t="s">
        <v>71</v>
      </c>
      <c r="AE241" s="11">
        <v>1000</v>
      </c>
      <c r="AF241" s="11" t="s">
        <v>45</v>
      </c>
      <c r="AG241" s="11">
        <v>966542290535</v>
      </c>
      <c r="AH241" s="12">
        <v>50</v>
      </c>
    </row>
    <row r="242" spans="1:34" ht="14.45" x14ac:dyDescent="0.3">
      <c r="A242" s="11" t="s">
        <v>34</v>
      </c>
      <c r="B242" s="11" t="s">
        <v>166</v>
      </c>
      <c r="C242" s="11">
        <v>1000</v>
      </c>
      <c r="D242" s="11">
        <v>1400000257</v>
      </c>
      <c r="E242" s="11" t="s">
        <v>63</v>
      </c>
      <c r="F242" s="11" t="s">
        <v>57</v>
      </c>
      <c r="G242" s="12">
        <v>235</v>
      </c>
      <c r="H242" s="11" t="s">
        <v>38</v>
      </c>
      <c r="I242" s="12">
        <v>96</v>
      </c>
      <c r="J242" s="12">
        <v>22560</v>
      </c>
      <c r="K242" s="12">
        <v>1.5791999999999999</v>
      </c>
      <c r="L242" s="12">
        <v>280832.52</v>
      </c>
      <c r="M242" s="12">
        <v>3271.2</v>
      </c>
      <c r="N242" s="11">
        <v>20055378</v>
      </c>
      <c r="O242" s="11" t="s">
        <v>39</v>
      </c>
      <c r="P242" s="10">
        <v>90063652</v>
      </c>
      <c r="Q242" s="3">
        <v>44636</v>
      </c>
      <c r="R242" s="11" t="s">
        <v>314</v>
      </c>
      <c r="S242" s="11" t="s">
        <v>315</v>
      </c>
      <c r="T242" s="11" t="s">
        <v>40</v>
      </c>
      <c r="U242" s="11" t="s">
        <v>41</v>
      </c>
      <c r="V242" s="11" t="s">
        <v>425</v>
      </c>
      <c r="W242" s="12">
        <v>44636</v>
      </c>
      <c r="X242" s="11" t="s">
        <v>42</v>
      </c>
      <c r="Y242" s="12">
        <v>2820</v>
      </c>
      <c r="Z242" s="12">
        <v>2820</v>
      </c>
      <c r="AA242" s="12">
        <v>242746.03</v>
      </c>
      <c r="AB242" s="12">
        <v>2827.56</v>
      </c>
      <c r="AC242" s="11" t="s">
        <v>43</v>
      </c>
      <c r="AD242" s="11" t="s">
        <v>44</v>
      </c>
      <c r="AE242" s="11">
        <v>99999</v>
      </c>
      <c r="AF242" s="11" t="s">
        <v>45</v>
      </c>
      <c r="AG242" s="11">
        <v>96895768961</v>
      </c>
      <c r="AH242" s="12">
        <v>235</v>
      </c>
    </row>
    <row r="243" spans="1:34" ht="14.45" x14ac:dyDescent="0.3">
      <c r="A243" s="11" t="s">
        <v>34</v>
      </c>
      <c r="B243" s="11" t="s">
        <v>166</v>
      </c>
      <c r="C243" s="11">
        <v>1000</v>
      </c>
      <c r="D243" s="11">
        <v>1400000116</v>
      </c>
      <c r="E243" s="11" t="s">
        <v>54</v>
      </c>
      <c r="F243" s="11" t="s">
        <v>37</v>
      </c>
      <c r="G243" s="12">
        <v>50</v>
      </c>
      <c r="H243" s="11" t="s">
        <v>38</v>
      </c>
      <c r="I243" s="12">
        <v>144</v>
      </c>
      <c r="J243" s="12">
        <v>7200</v>
      </c>
      <c r="K243" s="12">
        <v>0.64800000000000002</v>
      </c>
      <c r="L243" s="12">
        <v>74732.429999999993</v>
      </c>
      <c r="M243" s="12">
        <v>870.5</v>
      </c>
      <c r="N243" s="11">
        <v>20055378</v>
      </c>
      <c r="O243" s="11" t="s">
        <v>39</v>
      </c>
      <c r="P243" s="10">
        <v>90063653</v>
      </c>
      <c r="Q243" s="3">
        <v>44636</v>
      </c>
      <c r="R243" s="11" t="s">
        <v>314</v>
      </c>
      <c r="S243" s="11" t="s">
        <v>315</v>
      </c>
      <c r="T243" s="11" t="s">
        <v>40</v>
      </c>
      <c r="U243" s="11" t="s">
        <v>41</v>
      </c>
      <c r="V243" s="11" t="s">
        <v>426</v>
      </c>
      <c r="W243" s="12">
        <v>44636</v>
      </c>
      <c r="X243" s="11" t="s">
        <v>42</v>
      </c>
      <c r="Y243" s="12">
        <v>750</v>
      </c>
      <c r="Z243" s="12">
        <v>750</v>
      </c>
      <c r="AA243" s="12">
        <v>67968.3</v>
      </c>
      <c r="AB243" s="12">
        <v>791.71</v>
      </c>
      <c r="AC243" s="11" t="s">
        <v>43</v>
      </c>
      <c r="AD243" s="11" t="s">
        <v>44</v>
      </c>
      <c r="AE243" s="11">
        <v>99999</v>
      </c>
      <c r="AF243" s="11" t="s">
        <v>45</v>
      </c>
      <c r="AG243" s="11">
        <v>96895768961</v>
      </c>
      <c r="AH243" s="12">
        <v>50</v>
      </c>
    </row>
    <row r="244" spans="1:34" ht="14.45" x14ac:dyDescent="0.3">
      <c r="A244" s="11" t="s">
        <v>34</v>
      </c>
      <c r="B244" s="11" t="s">
        <v>166</v>
      </c>
      <c r="C244" s="11">
        <v>1000</v>
      </c>
      <c r="D244" s="11">
        <v>1400000117</v>
      </c>
      <c r="E244" s="11" t="s">
        <v>47</v>
      </c>
      <c r="F244" s="11" t="s">
        <v>37</v>
      </c>
      <c r="G244" s="12">
        <v>50</v>
      </c>
      <c r="H244" s="11" t="s">
        <v>38</v>
      </c>
      <c r="I244" s="12">
        <v>144</v>
      </c>
      <c r="J244" s="12">
        <v>7200</v>
      </c>
      <c r="K244" s="12">
        <v>0.57599999999999996</v>
      </c>
      <c r="L244" s="12">
        <v>74732.429999999993</v>
      </c>
      <c r="M244" s="12">
        <v>870.5</v>
      </c>
      <c r="N244" s="11">
        <v>20055378</v>
      </c>
      <c r="O244" s="11" t="s">
        <v>39</v>
      </c>
      <c r="P244" s="10">
        <v>90063653</v>
      </c>
      <c r="Q244" s="3">
        <v>44636</v>
      </c>
      <c r="R244" s="11" t="s">
        <v>314</v>
      </c>
      <c r="S244" s="11" t="s">
        <v>315</v>
      </c>
      <c r="T244" s="11" t="s">
        <v>40</v>
      </c>
      <c r="U244" s="11" t="s">
        <v>41</v>
      </c>
      <c r="V244" s="11" t="s">
        <v>426</v>
      </c>
      <c r="W244" s="12">
        <v>44636</v>
      </c>
      <c r="X244" s="11" t="s">
        <v>42</v>
      </c>
      <c r="Y244" s="12">
        <v>750</v>
      </c>
      <c r="Z244" s="12">
        <v>750</v>
      </c>
      <c r="AA244" s="12">
        <v>67175.91</v>
      </c>
      <c r="AB244" s="12">
        <v>782.48</v>
      </c>
      <c r="AC244" s="11" t="s">
        <v>43</v>
      </c>
      <c r="AD244" s="11" t="s">
        <v>44</v>
      </c>
      <c r="AE244" s="11">
        <v>99999</v>
      </c>
      <c r="AF244" s="11" t="s">
        <v>45</v>
      </c>
      <c r="AG244" s="11">
        <v>96895768961</v>
      </c>
      <c r="AH244" s="12">
        <v>50</v>
      </c>
    </row>
    <row r="245" spans="1:34" ht="14.45" x14ac:dyDescent="0.3">
      <c r="A245" s="11" t="s">
        <v>34</v>
      </c>
      <c r="B245" s="11" t="s">
        <v>166</v>
      </c>
      <c r="C245" s="11">
        <v>1000</v>
      </c>
      <c r="D245" s="11">
        <v>1400000161</v>
      </c>
      <c r="E245" s="11" t="s">
        <v>48</v>
      </c>
      <c r="F245" s="11" t="s">
        <v>49</v>
      </c>
      <c r="G245" s="12">
        <v>700</v>
      </c>
      <c r="H245" s="11" t="s">
        <v>38</v>
      </c>
      <c r="I245" s="12">
        <v>12</v>
      </c>
      <c r="J245" s="12">
        <v>8400</v>
      </c>
      <c r="K245" s="12">
        <v>3.2759999999999998</v>
      </c>
      <c r="L245" s="12">
        <v>418261.2</v>
      </c>
      <c r="M245" s="12">
        <v>4872</v>
      </c>
      <c r="N245" s="11">
        <v>20055378</v>
      </c>
      <c r="O245" s="11" t="s">
        <v>39</v>
      </c>
      <c r="P245" s="10">
        <v>90063653</v>
      </c>
      <c r="Q245" s="3">
        <v>44636</v>
      </c>
      <c r="R245" s="11" t="s">
        <v>314</v>
      </c>
      <c r="S245" s="11" t="s">
        <v>315</v>
      </c>
      <c r="T245" s="11" t="s">
        <v>40</v>
      </c>
      <c r="U245" s="11" t="s">
        <v>41</v>
      </c>
      <c r="V245" s="11" t="s">
        <v>426</v>
      </c>
      <c r="W245" s="12">
        <v>44636</v>
      </c>
      <c r="X245" s="11" t="s">
        <v>42</v>
      </c>
      <c r="Y245" s="12">
        <v>4200</v>
      </c>
      <c r="Z245" s="12">
        <v>4200</v>
      </c>
      <c r="AA245" s="12">
        <v>400511.71</v>
      </c>
      <c r="AB245" s="12">
        <v>4665.25</v>
      </c>
      <c r="AC245" s="11" t="s">
        <v>43</v>
      </c>
      <c r="AD245" s="11" t="s">
        <v>44</v>
      </c>
      <c r="AE245" s="11">
        <v>99999</v>
      </c>
      <c r="AF245" s="11" t="s">
        <v>45</v>
      </c>
      <c r="AG245" s="11">
        <v>96895768961</v>
      </c>
      <c r="AH245" s="12">
        <v>700</v>
      </c>
    </row>
    <row r="246" spans="1:34" ht="14.45" x14ac:dyDescent="0.3">
      <c r="A246" s="11" t="s">
        <v>34</v>
      </c>
      <c r="B246" s="11" t="s">
        <v>166</v>
      </c>
      <c r="C246" s="11">
        <v>1000</v>
      </c>
      <c r="D246" s="11">
        <v>1400000115</v>
      </c>
      <c r="E246" s="11" t="s">
        <v>46</v>
      </c>
      <c r="F246" s="11" t="s">
        <v>37</v>
      </c>
      <c r="G246" s="12">
        <v>300</v>
      </c>
      <c r="H246" s="11" t="s">
        <v>38</v>
      </c>
      <c r="I246" s="12">
        <v>144</v>
      </c>
      <c r="J246" s="12">
        <v>43200</v>
      </c>
      <c r="K246" s="12">
        <v>3.024</v>
      </c>
      <c r="L246" s="12">
        <v>430366.05</v>
      </c>
      <c r="M246" s="12">
        <v>5013</v>
      </c>
      <c r="N246" s="11">
        <v>20055378</v>
      </c>
      <c r="O246" s="11" t="s">
        <v>39</v>
      </c>
      <c r="P246" s="10">
        <v>90063654</v>
      </c>
      <c r="Q246" s="3">
        <v>44636</v>
      </c>
      <c r="R246" s="11" t="s">
        <v>314</v>
      </c>
      <c r="S246" s="11" t="s">
        <v>315</v>
      </c>
      <c r="T246" s="11" t="s">
        <v>40</v>
      </c>
      <c r="U246" s="11" t="s">
        <v>41</v>
      </c>
      <c r="V246" s="11" t="s">
        <v>427</v>
      </c>
      <c r="W246" s="12">
        <v>44636</v>
      </c>
      <c r="X246" s="11" t="s">
        <v>42</v>
      </c>
      <c r="Y246" s="12">
        <v>4320</v>
      </c>
      <c r="Z246" s="12">
        <v>4320</v>
      </c>
      <c r="AA246" s="12">
        <v>375408.31</v>
      </c>
      <c r="AB246" s="12">
        <v>4372.84</v>
      </c>
      <c r="AC246" s="11" t="s">
        <v>43</v>
      </c>
      <c r="AD246" s="11" t="s">
        <v>44</v>
      </c>
      <c r="AE246" s="11">
        <v>99999</v>
      </c>
      <c r="AF246" s="11" t="s">
        <v>45</v>
      </c>
      <c r="AG246" s="11">
        <v>96895768961</v>
      </c>
      <c r="AH246" s="12">
        <v>300</v>
      </c>
    </row>
    <row r="247" spans="1:34" ht="14.45" x14ac:dyDescent="0.3">
      <c r="A247" s="11" t="s">
        <v>34</v>
      </c>
      <c r="B247" s="11" t="s">
        <v>166</v>
      </c>
      <c r="C247" s="11">
        <v>1000</v>
      </c>
      <c r="D247" s="11">
        <v>1400000160</v>
      </c>
      <c r="E247" s="11" t="s">
        <v>50</v>
      </c>
      <c r="F247" s="11" t="s">
        <v>49</v>
      </c>
      <c r="G247" s="12">
        <v>500</v>
      </c>
      <c r="H247" s="11" t="s">
        <v>38</v>
      </c>
      <c r="I247" s="12">
        <v>12</v>
      </c>
      <c r="J247" s="12">
        <v>6000</v>
      </c>
      <c r="K247" s="12">
        <v>2.34</v>
      </c>
      <c r="L247" s="12">
        <v>298758</v>
      </c>
      <c r="M247" s="12">
        <v>3480</v>
      </c>
      <c r="N247" s="11">
        <v>20055378</v>
      </c>
      <c r="O247" s="11" t="s">
        <v>39</v>
      </c>
      <c r="P247" s="10">
        <v>90063654</v>
      </c>
      <c r="Q247" s="3">
        <v>44636</v>
      </c>
      <c r="R247" s="11" t="s">
        <v>314</v>
      </c>
      <c r="S247" s="11" t="s">
        <v>315</v>
      </c>
      <c r="T247" s="11" t="s">
        <v>40</v>
      </c>
      <c r="U247" s="11" t="s">
        <v>41</v>
      </c>
      <c r="V247" s="11" t="s">
        <v>427</v>
      </c>
      <c r="W247" s="12">
        <v>44636</v>
      </c>
      <c r="X247" s="11" t="s">
        <v>42</v>
      </c>
      <c r="Y247" s="12">
        <v>3000</v>
      </c>
      <c r="Z247" s="12">
        <v>3000</v>
      </c>
      <c r="AA247" s="12">
        <v>278820.2</v>
      </c>
      <c r="AB247" s="12">
        <v>3247.76</v>
      </c>
      <c r="AC247" s="11" t="s">
        <v>43</v>
      </c>
      <c r="AD247" s="11" t="s">
        <v>44</v>
      </c>
      <c r="AE247" s="11">
        <v>99999</v>
      </c>
      <c r="AF247" s="11" t="s">
        <v>45</v>
      </c>
      <c r="AG247" s="11">
        <v>96895768961</v>
      </c>
      <c r="AH247" s="12">
        <v>500</v>
      </c>
    </row>
    <row r="248" spans="1:34" ht="14.45" x14ac:dyDescent="0.3">
      <c r="A248" s="11" t="s">
        <v>34</v>
      </c>
      <c r="B248" s="11" t="s">
        <v>166</v>
      </c>
      <c r="C248" s="11">
        <v>1000</v>
      </c>
      <c r="D248" s="11">
        <v>1400000124</v>
      </c>
      <c r="E248" s="11" t="s">
        <v>56</v>
      </c>
      <c r="F248" s="11" t="s">
        <v>57</v>
      </c>
      <c r="G248" s="12">
        <v>200</v>
      </c>
      <c r="H248" s="11" t="s">
        <v>38</v>
      </c>
      <c r="I248" s="12">
        <v>48</v>
      </c>
      <c r="J248" s="12">
        <v>9600</v>
      </c>
      <c r="K248" s="12">
        <v>1.44</v>
      </c>
      <c r="L248" s="12">
        <v>229047.8</v>
      </c>
      <c r="M248" s="12">
        <v>2668</v>
      </c>
      <c r="N248" s="11">
        <v>20055378</v>
      </c>
      <c r="O248" s="11" t="s">
        <v>39</v>
      </c>
      <c r="P248" s="10">
        <v>90063655</v>
      </c>
      <c r="Q248" s="3">
        <v>44636</v>
      </c>
      <c r="R248" s="11" t="s">
        <v>314</v>
      </c>
      <c r="S248" s="11" t="s">
        <v>315</v>
      </c>
      <c r="T248" s="11" t="s">
        <v>40</v>
      </c>
      <c r="U248" s="11" t="s">
        <v>41</v>
      </c>
      <c r="V248" s="11" t="s">
        <v>428</v>
      </c>
      <c r="W248" s="12">
        <v>44636</v>
      </c>
      <c r="X248" s="11" t="s">
        <v>42</v>
      </c>
      <c r="Y248" s="12">
        <v>2300</v>
      </c>
      <c r="Z248" s="12">
        <v>2300</v>
      </c>
      <c r="AA248" s="12">
        <v>202464.35</v>
      </c>
      <c r="AB248" s="12">
        <v>2358.35</v>
      </c>
      <c r="AC248" s="11" t="s">
        <v>43</v>
      </c>
      <c r="AD248" s="11" t="s">
        <v>44</v>
      </c>
      <c r="AE248" s="11">
        <v>99999</v>
      </c>
      <c r="AF248" s="11" t="s">
        <v>45</v>
      </c>
      <c r="AG248" s="11">
        <v>96895768961</v>
      </c>
      <c r="AH248" s="12">
        <v>200</v>
      </c>
    </row>
    <row r="249" spans="1:34" ht="14.45" x14ac:dyDescent="0.3">
      <c r="A249" s="11" t="s">
        <v>34</v>
      </c>
      <c r="B249" s="11" t="s">
        <v>166</v>
      </c>
      <c r="C249" s="11">
        <v>1000</v>
      </c>
      <c r="D249" s="11">
        <v>1400000228</v>
      </c>
      <c r="E249" s="11" t="s">
        <v>58</v>
      </c>
      <c r="F249" s="11" t="s">
        <v>57</v>
      </c>
      <c r="G249" s="12">
        <v>550</v>
      </c>
      <c r="H249" s="11" t="s">
        <v>38</v>
      </c>
      <c r="I249" s="12">
        <v>24</v>
      </c>
      <c r="J249" s="12">
        <v>13200</v>
      </c>
      <c r="K249" s="12">
        <v>3.96</v>
      </c>
      <c r="L249" s="12">
        <v>630353.63</v>
      </c>
      <c r="M249" s="12">
        <v>7342.5</v>
      </c>
      <c r="N249" s="11">
        <v>20055378</v>
      </c>
      <c r="O249" s="11" t="s">
        <v>39</v>
      </c>
      <c r="P249" s="10">
        <v>90063655</v>
      </c>
      <c r="Q249" s="3">
        <v>44636</v>
      </c>
      <c r="R249" s="11" t="s">
        <v>314</v>
      </c>
      <c r="S249" s="11" t="s">
        <v>315</v>
      </c>
      <c r="T249" s="11" t="s">
        <v>40</v>
      </c>
      <c r="U249" s="11" t="s">
        <v>41</v>
      </c>
      <c r="V249" s="11" t="s">
        <v>428</v>
      </c>
      <c r="W249" s="12">
        <v>44636</v>
      </c>
      <c r="X249" s="11" t="s">
        <v>42</v>
      </c>
      <c r="Y249" s="12">
        <v>6325</v>
      </c>
      <c r="Z249" s="12">
        <v>6325</v>
      </c>
      <c r="AA249" s="12">
        <v>544104.42000000004</v>
      </c>
      <c r="AB249" s="12">
        <v>6337.85</v>
      </c>
      <c r="AC249" s="11" t="s">
        <v>43</v>
      </c>
      <c r="AD249" s="11" t="s">
        <v>44</v>
      </c>
      <c r="AE249" s="11">
        <v>99999</v>
      </c>
      <c r="AF249" s="11" t="s">
        <v>45</v>
      </c>
      <c r="AG249" s="11">
        <v>96895768961</v>
      </c>
      <c r="AH249" s="12">
        <v>550</v>
      </c>
    </row>
    <row r="250" spans="1:34" ht="14.45" x14ac:dyDescent="0.3">
      <c r="A250" s="11" t="s">
        <v>34</v>
      </c>
      <c r="B250" s="11" t="s">
        <v>166</v>
      </c>
      <c r="C250" s="11">
        <v>1000</v>
      </c>
      <c r="D250" s="11">
        <v>1400000334</v>
      </c>
      <c r="E250" s="11" t="s">
        <v>64</v>
      </c>
      <c r="F250" s="11" t="s">
        <v>682</v>
      </c>
      <c r="G250" s="12">
        <v>200</v>
      </c>
      <c r="H250" s="11" t="s">
        <v>38</v>
      </c>
      <c r="I250" s="12">
        <v>24</v>
      </c>
      <c r="J250" s="12">
        <v>4800</v>
      </c>
      <c r="K250" s="12">
        <v>0.96</v>
      </c>
      <c r="L250" s="12">
        <v>199343.7</v>
      </c>
      <c r="M250" s="12">
        <v>2322</v>
      </c>
      <c r="N250" s="11">
        <v>20055378</v>
      </c>
      <c r="O250" s="11" t="s">
        <v>39</v>
      </c>
      <c r="P250" s="10">
        <v>90063656</v>
      </c>
      <c r="Q250" s="3">
        <v>44636</v>
      </c>
      <c r="R250" s="11" t="s">
        <v>314</v>
      </c>
      <c r="S250" s="11" t="s">
        <v>315</v>
      </c>
      <c r="T250" s="11" t="s">
        <v>40</v>
      </c>
      <c r="U250" s="11" t="s">
        <v>41</v>
      </c>
      <c r="V250" s="11" t="s">
        <v>429</v>
      </c>
      <c r="W250" s="12">
        <v>44636</v>
      </c>
      <c r="X250" s="11" t="s">
        <v>42</v>
      </c>
      <c r="Y250" s="12">
        <v>2000</v>
      </c>
      <c r="Z250" s="12">
        <v>2000</v>
      </c>
      <c r="AA250" s="12">
        <v>161951.73000000001</v>
      </c>
      <c r="AB250" s="12">
        <v>1886.45</v>
      </c>
      <c r="AC250" s="11" t="s">
        <v>43</v>
      </c>
      <c r="AD250" s="11" t="s">
        <v>44</v>
      </c>
      <c r="AE250" s="11">
        <v>99999</v>
      </c>
      <c r="AF250" s="11" t="s">
        <v>45</v>
      </c>
      <c r="AG250" s="11">
        <v>96895768961</v>
      </c>
      <c r="AH250" s="12">
        <v>200</v>
      </c>
    </row>
    <row r="251" spans="1:34" ht="14.45" x14ac:dyDescent="0.3">
      <c r="A251" s="11" t="s">
        <v>34</v>
      </c>
      <c r="B251" s="11" t="s">
        <v>166</v>
      </c>
      <c r="C251" s="11">
        <v>1000</v>
      </c>
      <c r="D251" s="11">
        <v>1400000333</v>
      </c>
      <c r="E251" s="11" t="s">
        <v>65</v>
      </c>
      <c r="F251" s="11" t="s">
        <v>682</v>
      </c>
      <c r="G251" s="12">
        <v>100</v>
      </c>
      <c r="H251" s="11" t="s">
        <v>38</v>
      </c>
      <c r="I251" s="12">
        <v>24</v>
      </c>
      <c r="J251" s="12">
        <v>2400</v>
      </c>
      <c r="K251" s="12">
        <v>0.96</v>
      </c>
      <c r="L251" s="12">
        <v>199257.85</v>
      </c>
      <c r="M251" s="12">
        <v>2321</v>
      </c>
      <c r="N251" s="11">
        <v>20055378</v>
      </c>
      <c r="O251" s="11" t="s">
        <v>39</v>
      </c>
      <c r="P251" s="10">
        <v>90063656</v>
      </c>
      <c r="Q251" s="3">
        <v>44636</v>
      </c>
      <c r="R251" s="11" t="s">
        <v>314</v>
      </c>
      <c r="S251" s="11" t="s">
        <v>315</v>
      </c>
      <c r="T251" s="11" t="s">
        <v>40</v>
      </c>
      <c r="U251" s="11" t="s">
        <v>41</v>
      </c>
      <c r="V251" s="11" t="s">
        <v>429</v>
      </c>
      <c r="W251" s="12">
        <v>44636</v>
      </c>
      <c r="X251" s="11" t="s">
        <v>42</v>
      </c>
      <c r="Y251" s="12">
        <v>2000</v>
      </c>
      <c r="Z251" s="12">
        <v>2000</v>
      </c>
      <c r="AA251" s="12">
        <v>151223.92000000001</v>
      </c>
      <c r="AB251" s="12">
        <v>1761.49</v>
      </c>
      <c r="AC251" s="11" t="s">
        <v>43</v>
      </c>
      <c r="AD251" s="11" t="s">
        <v>44</v>
      </c>
      <c r="AE251" s="11">
        <v>99999</v>
      </c>
      <c r="AF251" s="11" t="s">
        <v>45</v>
      </c>
      <c r="AG251" s="11">
        <v>96895768961</v>
      </c>
      <c r="AH251" s="12">
        <v>100</v>
      </c>
    </row>
    <row r="252" spans="1:34" ht="14.45" x14ac:dyDescent="0.3">
      <c r="A252" s="11" t="s">
        <v>34</v>
      </c>
      <c r="B252" s="11" t="s">
        <v>166</v>
      </c>
      <c r="C252" s="11">
        <v>1000</v>
      </c>
      <c r="D252" s="11">
        <v>1400000157</v>
      </c>
      <c r="E252" s="11" t="s">
        <v>66</v>
      </c>
      <c r="F252" s="11" t="s">
        <v>682</v>
      </c>
      <c r="G252" s="12">
        <v>200</v>
      </c>
      <c r="H252" s="11" t="s">
        <v>38</v>
      </c>
      <c r="I252" s="12">
        <v>12</v>
      </c>
      <c r="J252" s="12">
        <v>2400</v>
      </c>
      <c r="K252" s="12">
        <v>2.4</v>
      </c>
      <c r="L252" s="12">
        <v>458267.3</v>
      </c>
      <c r="M252" s="12">
        <v>5338</v>
      </c>
      <c r="N252" s="11">
        <v>20055378</v>
      </c>
      <c r="O252" s="11" t="s">
        <v>39</v>
      </c>
      <c r="P252" s="10">
        <v>90063656</v>
      </c>
      <c r="Q252" s="3">
        <v>44636</v>
      </c>
      <c r="R252" s="11" t="s">
        <v>314</v>
      </c>
      <c r="S252" s="11" t="s">
        <v>315</v>
      </c>
      <c r="T252" s="11" t="s">
        <v>40</v>
      </c>
      <c r="U252" s="11" t="s">
        <v>41</v>
      </c>
      <c r="V252" s="11" t="s">
        <v>429</v>
      </c>
      <c r="W252" s="12">
        <v>44636</v>
      </c>
      <c r="X252" s="11" t="s">
        <v>42</v>
      </c>
      <c r="Y252" s="12">
        <v>4600</v>
      </c>
      <c r="Z252" s="12">
        <v>4600</v>
      </c>
      <c r="AA252" s="12">
        <v>389448.22</v>
      </c>
      <c r="AB252" s="12">
        <v>4536.38</v>
      </c>
      <c r="AC252" s="11" t="s">
        <v>43</v>
      </c>
      <c r="AD252" s="11" t="s">
        <v>44</v>
      </c>
      <c r="AE252" s="11">
        <v>99999</v>
      </c>
      <c r="AF252" s="11" t="s">
        <v>45</v>
      </c>
      <c r="AG252" s="11">
        <v>96895768961</v>
      </c>
      <c r="AH252" s="12">
        <v>200</v>
      </c>
    </row>
    <row r="253" spans="1:34" ht="14.45" x14ac:dyDescent="0.3">
      <c r="A253" s="11" t="s">
        <v>34</v>
      </c>
      <c r="B253" s="11" t="s">
        <v>166</v>
      </c>
      <c r="C253" s="11">
        <v>1000</v>
      </c>
      <c r="D253" s="11">
        <v>1400000122</v>
      </c>
      <c r="E253" s="11" t="s">
        <v>59</v>
      </c>
      <c r="F253" s="11" t="s">
        <v>52</v>
      </c>
      <c r="G253" s="12">
        <v>400</v>
      </c>
      <c r="H253" s="11" t="s">
        <v>38</v>
      </c>
      <c r="I253" s="12">
        <v>12</v>
      </c>
      <c r="J253" s="12">
        <v>4800</v>
      </c>
      <c r="K253" s="12">
        <v>1.68</v>
      </c>
      <c r="L253" s="12">
        <v>199172</v>
      </c>
      <c r="M253" s="12">
        <v>2320</v>
      </c>
      <c r="N253" s="11">
        <v>20055378</v>
      </c>
      <c r="O253" s="11" t="s">
        <v>39</v>
      </c>
      <c r="P253" s="10">
        <v>90063657</v>
      </c>
      <c r="Q253" s="3">
        <v>44636</v>
      </c>
      <c r="R253" s="11" t="s">
        <v>314</v>
      </c>
      <c r="S253" s="11" t="s">
        <v>315</v>
      </c>
      <c r="T253" s="11" t="s">
        <v>40</v>
      </c>
      <c r="U253" s="11" t="s">
        <v>41</v>
      </c>
      <c r="V253" s="11" t="s">
        <v>430</v>
      </c>
      <c r="W253" s="12">
        <v>44636</v>
      </c>
      <c r="X253" s="11" t="s">
        <v>42</v>
      </c>
      <c r="Y253" s="12">
        <v>2000</v>
      </c>
      <c r="Z253" s="12">
        <v>2000</v>
      </c>
      <c r="AA253" s="12">
        <v>179136.33</v>
      </c>
      <c r="AB253" s="12">
        <v>2086.62</v>
      </c>
      <c r="AC253" s="11" t="s">
        <v>43</v>
      </c>
      <c r="AD253" s="11" t="s">
        <v>44</v>
      </c>
      <c r="AE253" s="11">
        <v>99999</v>
      </c>
      <c r="AF253" s="11" t="s">
        <v>45</v>
      </c>
      <c r="AG253" s="11">
        <v>96895768961</v>
      </c>
      <c r="AH253" s="12">
        <v>400</v>
      </c>
    </row>
    <row r="254" spans="1:34" ht="14.45" x14ac:dyDescent="0.3">
      <c r="A254" s="11" t="s">
        <v>34</v>
      </c>
      <c r="B254" s="11" t="s">
        <v>166</v>
      </c>
      <c r="C254" s="11">
        <v>1000</v>
      </c>
      <c r="D254" s="11">
        <v>1400000132</v>
      </c>
      <c r="E254" s="11" t="s">
        <v>51</v>
      </c>
      <c r="F254" s="11" t="s">
        <v>52</v>
      </c>
      <c r="G254" s="12">
        <v>750</v>
      </c>
      <c r="H254" s="11" t="s">
        <v>38</v>
      </c>
      <c r="I254" s="12">
        <v>12</v>
      </c>
      <c r="J254" s="12">
        <v>9000</v>
      </c>
      <c r="K254" s="12">
        <v>3.15</v>
      </c>
      <c r="L254" s="12">
        <v>448137</v>
      </c>
      <c r="M254" s="12">
        <v>5220</v>
      </c>
      <c r="N254" s="11">
        <v>20055378</v>
      </c>
      <c r="O254" s="11" t="s">
        <v>39</v>
      </c>
      <c r="P254" s="10">
        <v>90063657</v>
      </c>
      <c r="Q254" s="3">
        <v>44636</v>
      </c>
      <c r="R254" s="11" t="s">
        <v>314</v>
      </c>
      <c r="S254" s="11" t="s">
        <v>315</v>
      </c>
      <c r="T254" s="11" t="s">
        <v>40</v>
      </c>
      <c r="U254" s="11" t="s">
        <v>41</v>
      </c>
      <c r="V254" s="11" t="s">
        <v>430</v>
      </c>
      <c r="W254" s="12">
        <v>44636</v>
      </c>
      <c r="X254" s="11" t="s">
        <v>42</v>
      </c>
      <c r="Y254" s="12">
        <v>4500</v>
      </c>
      <c r="Z254" s="12">
        <v>4500</v>
      </c>
      <c r="AA254" s="12">
        <v>438750.16</v>
      </c>
      <c r="AB254" s="12">
        <v>5110.66</v>
      </c>
      <c r="AC254" s="11" t="s">
        <v>43</v>
      </c>
      <c r="AD254" s="11" t="s">
        <v>44</v>
      </c>
      <c r="AE254" s="11">
        <v>99999</v>
      </c>
      <c r="AF254" s="11" t="s">
        <v>45</v>
      </c>
      <c r="AG254" s="11">
        <v>96895768961</v>
      </c>
      <c r="AH254" s="12">
        <v>750</v>
      </c>
    </row>
    <row r="255" spans="1:34" ht="14.45" x14ac:dyDescent="0.3">
      <c r="A255" s="11" t="s">
        <v>34</v>
      </c>
      <c r="B255" s="11" t="s">
        <v>166</v>
      </c>
      <c r="C255" s="11">
        <v>1000</v>
      </c>
      <c r="D255" s="11">
        <v>1400000129</v>
      </c>
      <c r="E255" s="11" t="s">
        <v>36</v>
      </c>
      <c r="F255" s="11" t="s">
        <v>37</v>
      </c>
      <c r="G255" s="12">
        <v>250</v>
      </c>
      <c r="H255" s="11" t="s">
        <v>38</v>
      </c>
      <c r="I255" s="12">
        <v>144</v>
      </c>
      <c r="J255" s="12">
        <v>36000</v>
      </c>
      <c r="K255" s="12">
        <v>2.52</v>
      </c>
      <c r="L255" s="12">
        <v>358638.38</v>
      </c>
      <c r="M255" s="12">
        <v>4177.5</v>
      </c>
      <c r="N255" s="11">
        <v>20055378</v>
      </c>
      <c r="O255" s="11" t="s">
        <v>39</v>
      </c>
      <c r="P255" s="10">
        <v>90063658</v>
      </c>
      <c r="Q255" s="3">
        <v>44636</v>
      </c>
      <c r="R255" s="11" t="s">
        <v>314</v>
      </c>
      <c r="S255" s="11" t="s">
        <v>315</v>
      </c>
      <c r="T255" s="11" t="s">
        <v>40</v>
      </c>
      <c r="U255" s="11" t="s">
        <v>41</v>
      </c>
      <c r="V255" s="11" t="s">
        <v>431</v>
      </c>
      <c r="W255" s="12">
        <v>44636</v>
      </c>
      <c r="X255" s="11" t="s">
        <v>42</v>
      </c>
      <c r="Y255" s="12">
        <v>3600</v>
      </c>
      <c r="Z255" s="12">
        <v>3600</v>
      </c>
      <c r="AA255" s="12">
        <v>280440.19</v>
      </c>
      <c r="AB255" s="12">
        <v>3266.63</v>
      </c>
      <c r="AC255" s="11" t="s">
        <v>43</v>
      </c>
      <c r="AD255" s="11" t="s">
        <v>44</v>
      </c>
      <c r="AE255" s="11">
        <v>99999</v>
      </c>
      <c r="AF255" s="11" t="s">
        <v>45</v>
      </c>
      <c r="AG255" s="11">
        <v>96895768961</v>
      </c>
      <c r="AH255" s="12">
        <v>250</v>
      </c>
    </row>
    <row r="256" spans="1:34" ht="14.45" x14ac:dyDescent="0.3">
      <c r="A256" s="11" t="s">
        <v>34</v>
      </c>
      <c r="B256" s="11" t="s">
        <v>166</v>
      </c>
      <c r="C256" s="11">
        <v>1000</v>
      </c>
      <c r="D256" s="11">
        <v>1400000115</v>
      </c>
      <c r="E256" s="11" t="s">
        <v>46</v>
      </c>
      <c r="F256" s="11" t="s">
        <v>37</v>
      </c>
      <c r="G256" s="12">
        <v>50</v>
      </c>
      <c r="H256" s="11" t="s">
        <v>38</v>
      </c>
      <c r="I256" s="12">
        <v>144</v>
      </c>
      <c r="J256" s="12">
        <v>7200</v>
      </c>
      <c r="K256" s="12">
        <v>0.504</v>
      </c>
      <c r="L256" s="12">
        <v>71727.679999999993</v>
      </c>
      <c r="M256" s="12">
        <v>835.5</v>
      </c>
      <c r="N256" s="11">
        <v>20055378</v>
      </c>
      <c r="O256" s="11" t="s">
        <v>39</v>
      </c>
      <c r="P256" s="10">
        <v>90063658</v>
      </c>
      <c r="Q256" s="3">
        <v>44636</v>
      </c>
      <c r="R256" s="11" t="s">
        <v>314</v>
      </c>
      <c r="S256" s="11" t="s">
        <v>315</v>
      </c>
      <c r="T256" s="11" t="s">
        <v>40</v>
      </c>
      <c r="U256" s="11" t="s">
        <v>41</v>
      </c>
      <c r="V256" s="11" t="s">
        <v>431</v>
      </c>
      <c r="W256" s="12">
        <v>44636</v>
      </c>
      <c r="X256" s="11" t="s">
        <v>42</v>
      </c>
      <c r="Y256" s="12">
        <v>720</v>
      </c>
      <c r="Z256" s="12">
        <v>720</v>
      </c>
      <c r="AA256" s="12">
        <v>62568.34</v>
      </c>
      <c r="AB256" s="12">
        <v>728.81</v>
      </c>
      <c r="AC256" s="11" t="s">
        <v>43</v>
      </c>
      <c r="AD256" s="11" t="s">
        <v>44</v>
      </c>
      <c r="AE256" s="11">
        <v>99999</v>
      </c>
      <c r="AF256" s="11" t="s">
        <v>45</v>
      </c>
      <c r="AG256" s="11">
        <v>96895768961</v>
      </c>
      <c r="AH256" s="12">
        <v>50</v>
      </c>
    </row>
    <row r="257" spans="1:34" ht="14.45" x14ac:dyDescent="0.3">
      <c r="A257" s="11" t="s">
        <v>34</v>
      </c>
      <c r="B257" s="11" t="s">
        <v>166</v>
      </c>
      <c r="C257" s="11">
        <v>1000</v>
      </c>
      <c r="D257" s="11">
        <v>1400000181</v>
      </c>
      <c r="E257" s="11" t="s">
        <v>55</v>
      </c>
      <c r="F257" s="11" t="s">
        <v>37</v>
      </c>
      <c r="G257" s="12">
        <v>50</v>
      </c>
      <c r="H257" s="11" t="s">
        <v>38</v>
      </c>
      <c r="I257" s="12">
        <v>144</v>
      </c>
      <c r="J257" s="12">
        <v>7200</v>
      </c>
      <c r="K257" s="12">
        <v>0.432</v>
      </c>
      <c r="L257" s="12">
        <v>54772.3</v>
      </c>
      <c r="M257" s="12">
        <v>638</v>
      </c>
      <c r="N257" s="11">
        <v>20055378</v>
      </c>
      <c r="O257" s="11" t="s">
        <v>39</v>
      </c>
      <c r="P257" s="10">
        <v>90063658</v>
      </c>
      <c r="Q257" s="3">
        <v>44636</v>
      </c>
      <c r="R257" s="11" t="s">
        <v>314</v>
      </c>
      <c r="S257" s="11" t="s">
        <v>315</v>
      </c>
      <c r="T257" s="11" t="s">
        <v>40</v>
      </c>
      <c r="U257" s="11" t="s">
        <v>41</v>
      </c>
      <c r="V257" s="11" t="s">
        <v>431</v>
      </c>
      <c r="W257" s="12">
        <v>44636</v>
      </c>
      <c r="X257" s="11" t="s">
        <v>42</v>
      </c>
      <c r="Y257" s="12">
        <v>550</v>
      </c>
      <c r="Z257" s="12">
        <v>550</v>
      </c>
      <c r="AA257" s="12">
        <v>40752.14</v>
      </c>
      <c r="AB257" s="12">
        <v>474.69</v>
      </c>
      <c r="AC257" s="11" t="s">
        <v>43</v>
      </c>
      <c r="AD257" s="11" t="s">
        <v>44</v>
      </c>
      <c r="AE257" s="11">
        <v>99999</v>
      </c>
      <c r="AF257" s="11" t="s">
        <v>45</v>
      </c>
      <c r="AG257" s="11">
        <v>96895768961</v>
      </c>
      <c r="AH257" s="12">
        <v>50</v>
      </c>
    </row>
    <row r="258" spans="1:34" ht="14.45" x14ac:dyDescent="0.3">
      <c r="A258" s="11" t="s">
        <v>34</v>
      </c>
      <c r="B258" s="11" t="s">
        <v>166</v>
      </c>
      <c r="C258" s="11">
        <v>1000</v>
      </c>
      <c r="D258" s="11">
        <v>1400000257</v>
      </c>
      <c r="E258" s="11" t="s">
        <v>63</v>
      </c>
      <c r="F258" s="11" t="s">
        <v>57</v>
      </c>
      <c r="G258" s="12">
        <v>165</v>
      </c>
      <c r="H258" s="11" t="s">
        <v>38</v>
      </c>
      <c r="I258" s="12">
        <v>96</v>
      </c>
      <c r="J258" s="12">
        <v>15840</v>
      </c>
      <c r="K258" s="12">
        <v>1.1088</v>
      </c>
      <c r="L258" s="12">
        <v>197180.28</v>
      </c>
      <c r="M258" s="12">
        <v>2296.8000000000002</v>
      </c>
      <c r="N258" s="11">
        <v>20055378</v>
      </c>
      <c r="O258" s="11" t="s">
        <v>39</v>
      </c>
      <c r="P258" s="10">
        <v>90063658</v>
      </c>
      <c r="Q258" s="3">
        <v>44636</v>
      </c>
      <c r="R258" s="11" t="s">
        <v>314</v>
      </c>
      <c r="S258" s="11" t="s">
        <v>315</v>
      </c>
      <c r="T258" s="11" t="s">
        <v>40</v>
      </c>
      <c r="U258" s="11" t="s">
        <v>41</v>
      </c>
      <c r="V258" s="11" t="s">
        <v>431</v>
      </c>
      <c r="W258" s="12">
        <v>44636</v>
      </c>
      <c r="X258" s="11" t="s">
        <v>42</v>
      </c>
      <c r="Y258" s="12">
        <v>1980</v>
      </c>
      <c r="Z258" s="12">
        <v>1980</v>
      </c>
      <c r="AA258" s="12">
        <v>170438.01</v>
      </c>
      <c r="AB258" s="12">
        <v>1985.3</v>
      </c>
      <c r="AC258" s="11" t="s">
        <v>43</v>
      </c>
      <c r="AD258" s="11" t="s">
        <v>44</v>
      </c>
      <c r="AE258" s="11">
        <v>99999</v>
      </c>
      <c r="AF258" s="11" t="s">
        <v>45</v>
      </c>
      <c r="AG258" s="11">
        <v>96895768961</v>
      </c>
      <c r="AH258" s="12">
        <v>165</v>
      </c>
    </row>
    <row r="259" spans="1:34" ht="14.45" x14ac:dyDescent="0.3">
      <c r="A259" s="11" t="s">
        <v>34</v>
      </c>
      <c r="B259" s="11" t="s">
        <v>166</v>
      </c>
      <c r="C259" s="11">
        <v>1000</v>
      </c>
      <c r="D259" s="11">
        <v>1400000122</v>
      </c>
      <c r="E259" s="11" t="s">
        <v>59</v>
      </c>
      <c r="F259" s="11" t="s">
        <v>52</v>
      </c>
      <c r="G259" s="12">
        <v>100</v>
      </c>
      <c r="H259" s="11" t="s">
        <v>38</v>
      </c>
      <c r="I259" s="12">
        <v>12</v>
      </c>
      <c r="J259" s="12">
        <v>1200</v>
      </c>
      <c r="K259" s="12">
        <v>0.42</v>
      </c>
      <c r="L259" s="12">
        <v>49793</v>
      </c>
      <c r="M259" s="12">
        <v>580</v>
      </c>
      <c r="N259" s="11">
        <v>20055378</v>
      </c>
      <c r="O259" s="11" t="s">
        <v>39</v>
      </c>
      <c r="P259" s="10">
        <v>90063659</v>
      </c>
      <c r="Q259" s="3">
        <v>44636</v>
      </c>
      <c r="R259" s="11" t="s">
        <v>314</v>
      </c>
      <c r="S259" s="11" t="s">
        <v>315</v>
      </c>
      <c r="T259" s="11" t="s">
        <v>40</v>
      </c>
      <c r="U259" s="11" t="s">
        <v>41</v>
      </c>
      <c r="V259" s="11" t="s">
        <v>432</v>
      </c>
      <c r="W259" s="12">
        <v>44636</v>
      </c>
      <c r="X259" s="11" t="s">
        <v>42</v>
      </c>
      <c r="Y259" s="12">
        <v>500</v>
      </c>
      <c r="Z259" s="12">
        <v>500</v>
      </c>
      <c r="AA259" s="12">
        <v>44783.65</v>
      </c>
      <c r="AB259" s="12">
        <v>521.65</v>
      </c>
      <c r="AC259" s="11" t="s">
        <v>43</v>
      </c>
      <c r="AD259" s="11" t="s">
        <v>44</v>
      </c>
      <c r="AE259" s="11">
        <v>99999</v>
      </c>
      <c r="AF259" s="11" t="s">
        <v>45</v>
      </c>
      <c r="AG259" s="11">
        <v>96895768961</v>
      </c>
      <c r="AH259" s="12">
        <v>100</v>
      </c>
    </row>
    <row r="260" spans="1:34" ht="14.45" x14ac:dyDescent="0.3">
      <c r="A260" s="11" t="s">
        <v>34</v>
      </c>
      <c r="B260" s="11" t="s">
        <v>166</v>
      </c>
      <c r="C260" s="11">
        <v>1000</v>
      </c>
      <c r="D260" s="11">
        <v>1400000134</v>
      </c>
      <c r="E260" s="11" t="s">
        <v>53</v>
      </c>
      <c r="F260" s="11" t="s">
        <v>52</v>
      </c>
      <c r="G260" s="12">
        <v>300</v>
      </c>
      <c r="H260" s="11" t="s">
        <v>38</v>
      </c>
      <c r="I260" s="12">
        <v>12</v>
      </c>
      <c r="J260" s="12">
        <v>3600</v>
      </c>
      <c r="K260" s="12">
        <v>1.26</v>
      </c>
      <c r="L260" s="12">
        <v>179254.8</v>
      </c>
      <c r="M260" s="12">
        <v>2088</v>
      </c>
      <c r="N260" s="11">
        <v>20055378</v>
      </c>
      <c r="O260" s="11" t="s">
        <v>39</v>
      </c>
      <c r="P260" s="10">
        <v>90063659</v>
      </c>
      <c r="Q260" s="3">
        <v>44636</v>
      </c>
      <c r="R260" s="11" t="s">
        <v>314</v>
      </c>
      <c r="S260" s="11" t="s">
        <v>315</v>
      </c>
      <c r="T260" s="11" t="s">
        <v>40</v>
      </c>
      <c r="U260" s="11" t="s">
        <v>41</v>
      </c>
      <c r="V260" s="11" t="s">
        <v>432</v>
      </c>
      <c r="W260" s="12">
        <v>44636</v>
      </c>
      <c r="X260" s="11" t="s">
        <v>42</v>
      </c>
      <c r="Y260" s="12">
        <v>1800</v>
      </c>
      <c r="Z260" s="12">
        <v>1800</v>
      </c>
      <c r="AA260" s="12">
        <v>161676.15</v>
      </c>
      <c r="AB260" s="12">
        <v>1883.24</v>
      </c>
      <c r="AC260" s="11" t="s">
        <v>43</v>
      </c>
      <c r="AD260" s="11" t="s">
        <v>44</v>
      </c>
      <c r="AE260" s="11">
        <v>99999</v>
      </c>
      <c r="AF260" s="11" t="s">
        <v>45</v>
      </c>
      <c r="AG260" s="11">
        <v>96895768961</v>
      </c>
      <c r="AH260" s="12">
        <v>300</v>
      </c>
    </row>
    <row r="261" spans="1:34" ht="14.45" x14ac:dyDescent="0.3">
      <c r="A261" s="11" t="s">
        <v>34</v>
      </c>
      <c r="B261" s="11" t="s">
        <v>166</v>
      </c>
      <c r="C261" s="11">
        <v>1000</v>
      </c>
      <c r="D261" s="11">
        <v>1400000335</v>
      </c>
      <c r="E261" s="11" t="s">
        <v>60</v>
      </c>
      <c r="F261" s="11" t="s">
        <v>61</v>
      </c>
      <c r="G261" s="12">
        <v>50</v>
      </c>
      <c r="H261" s="11" t="s">
        <v>38</v>
      </c>
      <c r="I261" s="12">
        <v>24</v>
      </c>
      <c r="J261" s="12">
        <v>1200</v>
      </c>
      <c r="K261" s="12">
        <v>0.13200000000000001</v>
      </c>
      <c r="L261" s="12">
        <v>39834.400000000001</v>
      </c>
      <c r="M261" s="12">
        <v>464</v>
      </c>
      <c r="N261" s="11">
        <v>20055378</v>
      </c>
      <c r="O261" s="11" t="s">
        <v>39</v>
      </c>
      <c r="P261" s="10">
        <v>90063659</v>
      </c>
      <c r="Q261" s="3">
        <v>44636</v>
      </c>
      <c r="R261" s="11" t="s">
        <v>314</v>
      </c>
      <c r="S261" s="11" t="s">
        <v>315</v>
      </c>
      <c r="T261" s="11" t="s">
        <v>40</v>
      </c>
      <c r="U261" s="11" t="s">
        <v>41</v>
      </c>
      <c r="V261" s="11" t="s">
        <v>432</v>
      </c>
      <c r="W261" s="12">
        <v>44636</v>
      </c>
      <c r="X261" s="11" t="s">
        <v>42</v>
      </c>
      <c r="Y261" s="12">
        <v>400</v>
      </c>
      <c r="Z261" s="12">
        <v>400</v>
      </c>
      <c r="AA261" s="12">
        <v>29400.19</v>
      </c>
      <c r="AB261" s="12">
        <v>342.46</v>
      </c>
      <c r="AC261" s="11" t="s">
        <v>43</v>
      </c>
      <c r="AD261" s="11" t="s">
        <v>44</v>
      </c>
      <c r="AE261" s="11">
        <v>99999</v>
      </c>
      <c r="AF261" s="11" t="s">
        <v>45</v>
      </c>
      <c r="AG261" s="11">
        <v>96895768961</v>
      </c>
      <c r="AH261" s="12">
        <v>50</v>
      </c>
    </row>
    <row r="262" spans="1:34" ht="14.45" x14ac:dyDescent="0.3">
      <c r="A262" s="11" t="s">
        <v>34</v>
      </c>
      <c r="B262" s="11" t="s">
        <v>166</v>
      </c>
      <c r="C262" s="11">
        <v>1000</v>
      </c>
      <c r="D262" s="11">
        <v>1400000239</v>
      </c>
      <c r="E262" s="11" t="s">
        <v>62</v>
      </c>
      <c r="F262" s="11" t="s">
        <v>61</v>
      </c>
      <c r="G262" s="12">
        <v>700</v>
      </c>
      <c r="H262" s="11" t="s">
        <v>38</v>
      </c>
      <c r="I262" s="12">
        <v>12</v>
      </c>
      <c r="J262" s="12">
        <v>8400</v>
      </c>
      <c r="K262" s="12">
        <v>2.94</v>
      </c>
      <c r="L262" s="12">
        <v>697702.95</v>
      </c>
      <c r="M262" s="12">
        <v>8127</v>
      </c>
      <c r="N262" s="11">
        <v>20055378</v>
      </c>
      <c r="O262" s="11" t="s">
        <v>39</v>
      </c>
      <c r="P262" s="10">
        <v>90063659</v>
      </c>
      <c r="Q262" s="3">
        <v>44636</v>
      </c>
      <c r="R262" s="11" t="s">
        <v>314</v>
      </c>
      <c r="S262" s="11" t="s">
        <v>315</v>
      </c>
      <c r="T262" s="11" t="s">
        <v>40</v>
      </c>
      <c r="U262" s="11" t="s">
        <v>41</v>
      </c>
      <c r="V262" s="11" t="s">
        <v>432</v>
      </c>
      <c r="W262" s="12">
        <v>44636</v>
      </c>
      <c r="X262" s="11" t="s">
        <v>42</v>
      </c>
      <c r="Y262" s="12">
        <v>7000</v>
      </c>
      <c r="Z262" s="12">
        <v>7000</v>
      </c>
      <c r="AA262" s="12">
        <v>617652.12</v>
      </c>
      <c r="AB262" s="12">
        <v>7194.55</v>
      </c>
      <c r="AC262" s="11" t="s">
        <v>43</v>
      </c>
      <c r="AD262" s="11" t="s">
        <v>44</v>
      </c>
      <c r="AE262" s="11">
        <v>99999</v>
      </c>
      <c r="AF262" s="11" t="s">
        <v>45</v>
      </c>
      <c r="AG262" s="11">
        <v>96895768961</v>
      </c>
      <c r="AH262" s="12">
        <v>700</v>
      </c>
    </row>
    <row r="263" spans="1:34" ht="14.45" x14ac:dyDescent="0.3">
      <c r="A263" s="11" t="s">
        <v>302</v>
      </c>
      <c r="B263" s="11" t="s">
        <v>167</v>
      </c>
      <c r="C263" s="11">
        <v>1000</v>
      </c>
      <c r="D263" s="11">
        <v>1400000388</v>
      </c>
      <c r="E263" s="11" t="s">
        <v>68</v>
      </c>
      <c r="F263" s="11" t="s">
        <v>52</v>
      </c>
      <c r="G263" s="12">
        <v>830</v>
      </c>
      <c r="H263" s="11" t="s">
        <v>38</v>
      </c>
      <c r="I263" s="12">
        <v>24</v>
      </c>
      <c r="J263" s="12">
        <v>19920</v>
      </c>
      <c r="K263" s="12">
        <v>4.9800000000000004</v>
      </c>
      <c r="L263" s="12">
        <v>666951.48</v>
      </c>
      <c r="M263" s="12">
        <v>7768.8</v>
      </c>
      <c r="N263" s="11">
        <v>20058083</v>
      </c>
      <c r="O263" s="11" t="s">
        <v>39</v>
      </c>
      <c r="P263" s="10">
        <v>90063789</v>
      </c>
      <c r="Q263" s="3">
        <v>44638</v>
      </c>
      <c r="R263" s="11" t="s">
        <v>314</v>
      </c>
      <c r="S263" s="11" t="s">
        <v>323</v>
      </c>
      <c r="T263" s="11" t="s">
        <v>69</v>
      </c>
      <c r="U263" s="11" t="s">
        <v>41</v>
      </c>
      <c r="V263" s="11" t="s">
        <v>433</v>
      </c>
      <c r="W263" s="12">
        <v>44638</v>
      </c>
      <c r="X263" s="11" t="s">
        <v>42</v>
      </c>
      <c r="Y263" s="12">
        <v>7768.8</v>
      </c>
      <c r="Z263" s="12">
        <v>7768.8</v>
      </c>
      <c r="AA263" s="12">
        <v>663933.85</v>
      </c>
      <c r="AB263" s="12">
        <v>7733.65</v>
      </c>
      <c r="AC263" s="11" t="s">
        <v>70</v>
      </c>
      <c r="AD263" s="11" t="s">
        <v>71</v>
      </c>
      <c r="AE263" s="11">
        <v>711302</v>
      </c>
      <c r="AF263" s="11" t="s">
        <v>45</v>
      </c>
      <c r="AG263" s="13">
        <v>913326295000</v>
      </c>
      <c r="AH263" s="12">
        <v>830</v>
      </c>
    </row>
    <row r="264" spans="1:34" ht="14.45" x14ac:dyDescent="0.3">
      <c r="A264" s="11" t="s">
        <v>302</v>
      </c>
      <c r="B264" s="11" t="s">
        <v>167</v>
      </c>
      <c r="C264" s="11">
        <v>1000</v>
      </c>
      <c r="D264" s="11">
        <v>1400000388</v>
      </c>
      <c r="E264" s="11" t="s">
        <v>68</v>
      </c>
      <c r="F264" s="11" t="s">
        <v>52</v>
      </c>
      <c r="G264" s="12">
        <v>840</v>
      </c>
      <c r="H264" s="11" t="s">
        <v>38</v>
      </c>
      <c r="I264" s="12">
        <v>24</v>
      </c>
      <c r="J264" s="12">
        <v>20160</v>
      </c>
      <c r="K264" s="12">
        <v>5.04</v>
      </c>
      <c r="L264" s="12">
        <v>674987.04</v>
      </c>
      <c r="M264" s="12">
        <v>7862.4</v>
      </c>
      <c r="N264" s="11">
        <v>20058083</v>
      </c>
      <c r="O264" s="11" t="s">
        <v>39</v>
      </c>
      <c r="P264" s="10">
        <v>90063790</v>
      </c>
      <c r="Q264" s="3">
        <v>44638</v>
      </c>
      <c r="R264" s="11" t="s">
        <v>314</v>
      </c>
      <c r="S264" s="11" t="s">
        <v>323</v>
      </c>
      <c r="T264" s="11" t="s">
        <v>69</v>
      </c>
      <c r="U264" s="11" t="s">
        <v>41</v>
      </c>
      <c r="V264" s="11" t="s">
        <v>434</v>
      </c>
      <c r="W264" s="12">
        <v>44638</v>
      </c>
      <c r="X264" s="11" t="s">
        <v>42</v>
      </c>
      <c r="Y264" s="12">
        <v>7862.4</v>
      </c>
      <c r="Z264" s="12">
        <v>7862.4</v>
      </c>
      <c r="AA264" s="12">
        <v>671932.5</v>
      </c>
      <c r="AB264" s="12">
        <v>7826.82</v>
      </c>
      <c r="AC264" s="11" t="s">
        <v>70</v>
      </c>
      <c r="AD264" s="11" t="s">
        <v>71</v>
      </c>
      <c r="AE264" s="11">
        <v>711302</v>
      </c>
      <c r="AF264" s="11" t="s">
        <v>45</v>
      </c>
      <c r="AG264" s="13">
        <v>913326295000</v>
      </c>
      <c r="AH264" s="12">
        <v>840</v>
      </c>
    </row>
    <row r="265" spans="1:34" ht="14.45" x14ac:dyDescent="0.3">
      <c r="A265" s="11" t="s">
        <v>302</v>
      </c>
      <c r="B265" s="11" t="s">
        <v>167</v>
      </c>
      <c r="C265" s="11">
        <v>1000</v>
      </c>
      <c r="D265" s="11">
        <v>1400000388</v>
      </c>
      <c r="E265" s="11" t="s">
        <v>68</v>
      </c>
      <c r="F265" s="11" t="s">
        <v>52</v>
      </c>
      <c r="G265" s="12">
        <v>830</v>
      </c>
      <c r="H265" s="11" t="s">
        <v>38</v>
      </c>
      <c r="I265" s="12">
        <v>24</v>
      </c>
      <c r="J265" s="12">
        <v>19920</v>
      </c>
      <c r="K265" s="12">
        <v>4.9800000000000004</v>
      </c>
      <c r="L265" s="12">
        <v>666951.48</v>
      </c>
      <c r="M265" s="12">
        <v>7768.8</v>
      </c>
      <c r="N265" s="11">
        <v>20058083</v>
      </c>
      <c r="O265" s="11" t="s">
        <v>39</v>
      </c>
      <c r="P265" s="10">
        <v>90063791</v>
      </c>
      <c r="Q265" s="3">
        <v>44638</v>
      </c>
      <c r="R265" s="11" t="s">
        <v>314</v>
      </c>
      <c r="S265" s="11" t="s">
        <v>323</v>
      </c>
      <c r="T265" s="11" t="s">
        <v>69</v>
      </c>
      <c r="U265" s="11" t="s">
        <v>41</v>
      </c>
      <c r="V265" s="11" t="s">
        <v>435</v>
      </c>
      <c r="W265" s="12">
        <v>44638</v>
      </c>
      <c r="X265" s="11" t="s">
        <v>42</v>
      </c>
      <c r="Y265" s="12">
        <v>7768.8</v>
      </c>
      <c r="Z265" s="12">
        <v>7768.8</v>
      </c>
      <c r="AA265" s="12">
        <v>663933.85</v>
      </c>
      <c r="AB265" s="12">
        <v>7733.65</v>
      </c>
      <c r="AC265" s="11" t="s">
        <v>70</v>
      </c>
      <c r="AD265" s="11" t="s">
        <v>71</v>
      </c>
      <c r="AE265" s="11">
        <v>711302</v>
      </c>
      <c r="AF265" s="11" t="s">
        <v>45</v>
      </c>
      <c r="AG265" s="13">
        <v>913326295000</v>
      </c>
      <c r="AH265" s="12">
        <v>830</v>
      </c>
    </row>
    <row r="266" spans="1:34" ht="14.45" x14ac:dyDescent="0.3">
      <c r="A266" s="11" t="s">
        <v>86</v>
      </c>
      <c r="B266" s="11" t="s">
        <v>168</v>
      </c>
      <c r="C266" s="11">
        <v>1000</v>
      </c>
      <c r="D266" s="11">
        <v>1400000115</v>
      </c>
      <c r="E266" s="11" t="s">
        <v>46</v>
      </c>
      <c r="F266" s="11" t="s">
        <v>37</v>
      </c>
      <c r="G266" s="12">
        <v>20</v>
      </c>
      <c r="H266" s="11" t="s">
        <v>38</v>
      </c>
      <c r="I266" s="12">
        <v>144</v>
      </c>
      <c r="J266" s="12">
        <v>2880</v>
      </c>
      <c r="K266" s="12">
        <v>0.2016</v>
      </c>
      <c r="L266" s="12">
        <v>27472</v>
      </c>
      <c r="M266" s="12">
        <v>320</v>
      </c>
      <c r="N266" s="11">
        <v>20058148</v>
      </c>
      <c r="O266" s="11" t="s">
        <v>39</v>
      </c>
      <c r="P266" s="10">
        <v>90064277</v>
      </c>
      <c r="Q266" s="3">
        <v>44643</v>
      </c>
      <c r="R266" s="11" t="s">
        <v>314</v>
      </c>
      <c r="S266" s="11" t="s">
        <v>330</v>
      </c>
      <c r="T266" s="11" t="s">
        <v>88</v>
      </c>
      <c r="U266" s="11" t="s">
        <v>41</v>
      </c>
      <c r="V266" s="11" t="s">
        <v>436</v>
      </c>
      <c r="W266" s="12">
        <v>44643</v>
      </c>
      <c r="X266" s="11" t="s">
        <v>42</v>
      </c>
      <c r="Y266" s="12">
        <v>320</v>
      </c>
      <c r="Z266" s="12">
        <v>320</v>
      </c>
      <c r="AA266" s="12">
        <v>24998.66</v>
      </c>
      <c r="AB266" s="12">
        <v>291.19</v>
      </c>
      <c r="AC266" s="11" t="s">
        <v>89</v>
      </c>
      <c r="AD266" s="11" t="s">
        <v>90</v>
      </c>
      <c r="AE266" s="11">
        <v>99999</v>
      </c>
      <c r="AF266" s="11" t="s">
        <v>45</v>
      </c>
      <c r="AG266" s="11">
        <v>60123070476</v>
      </c>
      <c r="AH266" s="12">
        <v>20</v>
      </c>
    </row>
    <row r="267" spans="1:34" ht="14.45" x14ac:dyDescent="0.3">
      <c r="A267" s="11" t="s">
        <v>86</v>
      </c>
      <c r="B267" s="11" t="s">
        <v>168</v>
      </c>
      <c r="C267" s="11">
        <v>1000</v>
      </c>
      <c r="D267" s="11">
        <v>1400000129</v>
      </c>
      <c r="E267" s="11" t="s">
        <v>36</v>
      </c>
      <c r="F267" s="11" t="s">
        <v>37</v>
      </c>
      <c r="G267" s="12">
        <v>20</v>
      </c>
      <c r="H267" s="11" t="s">
        <v>38</v>
      </c>
      <c r="I267" s="12">
        <v>144</v>
      </c>
      <c r="J267" s="12">
        <v>2880</v>
      </c>
      <c r="K267" s="12">
        <v>0.2016</v>
      </c>
      <c r="L267" s="12">
        <v>27472</v>
      </c>
      <c r="M267" s="12">
        <v>320</v>
      </c>
      <c r="N267" s="11">
        <v>20058148</v>
      </c>
      <c r="O267" s="11" t="s">
        <v>39</v>
      </c>
      <c r="P267" s="10">
        <v>90064277</v>
      </c>
      <c r="Q267" s="3">
        <v>44643</v>
      </c>
      <c r="R267" s="11" t="s">
        <v>314</v>
      </c>
      <c r="S267" s="11" t="s">
        <v>330</v>
      </c>
      <c r="T267" s="11" t="s">
        <v>88</v>
      </c>
      <c r="U267" s="11" t="s">
        <v>41</v>
      </c>
      <c r="V267" s="11" t="s">
        <v>436</v>
      </c>
      <c r="W267" s="12">
        <v>44643</v>
      </c>
      <c r="X267" s="11" t="s">
        <v>42</v>
      </c>
      <c r="Y267" s="12">
        <v>320</v>
      </c>
      <c r="Z267" s="12">
        <v>320</v>
      </c>
      <c r="AA267" s="12">
        <v>22492.7</v>
      </c>
      <c r="AB267" s="12">
        <v>262</v>
      </c>
      <c r="AC267" s="11" t="s">
        <v>89</v>
      </c>
      <c r="AD267" s="11" t="s">
        <v>90</v>
      </c>
      <c r="AE267" s="11">
        <v>99999</v>
      </c>
      <c r="AF267" s="11" t="s">
        <v>45</v>
      </c>
      <c r="AG267" s="11">
        <v>60123070476</v>
      </c>
      <c r="AH267" s="12">
        <v>20</v>
      </c>
    </row>
    <row r="268" spans="1:34" ht="14.45" x14ac:dyDescent="0.3">
      <c r="A268" s="11" t="s">
        <v>86</v>
      </c>
      <c r="B268" s="11" t="s">
        <v>168</v>
      </c>
      <c r="C268" s="11">
        <v>1000</v>
      </c>
      <c r="D268" s="11">
        <v>1400000355</v>
      </c>
      <c r="E268" s="11" t="s">
        <v>94</v>
      </c>
      <c r="F268" s="11" t="s">
        <v>95</v>
      </c>
      <c r="G268" s="12">
        <v>345</v>
      </c>
      <c r="H268" s="11" t="s">
        <v>38</v>
      </c>
      <c r="I268" s="12">
        <v>20</v>
      </c>
      <c r="J268" s="12">
        <v>6900</v>
      </c>
      <c r="K268" s="12">
        <v>2.76</v>
      </c>
      <c r="L268" s="12">
        <v>177709.5</v>
      </c>
      <c r="M268" s="12">
        <v>2070</v>
      </c>
      <c r="N268" s="11">
        <v>20058148</v>
      </c>
      <c r="O268" s="11" t="s">
        <v>39</v>
      </c>
      <c r="P268" s="10">
        <v>90064277</v>
      </c>
      <c r="Q268" s="3">
        <v>44643</v>
      </c>
      <c r="R268" s="11" t="s">
        <v>314</v>
      </c>
      <c r="S268" s="11" t="s">
        <v>330</v>
      </c>
      <c r="T268" s="11" t="s">
        <v>88</v>
      </c>
      <c r="U268" s="11" t="s">
        <v>41</v>
      </c>
      <c r="V268" s="11" t="s">
        <v>436</v>
      </c>
      <c r="W268" s="12">
        <v>44643</v>
      </c>
      <c r="X268" s="11" t="s">
        <v>42</v>
      </c>
      <c r="Y268" s="12">
        <v>2070</v>
      </c>
      <c r="Z268" s="12">
        <v>2070</v>
      </c>
      <c r="AA268" s="12">
        <v>203619.03</v>
      </c>
      <c r="AB268" s="12">
        <v>2371.8000000000002</v>
      </c>
      <c r="AC268" s="11" t="s">
        <v>89</v>
      </c>
      <c r="AD268" s="11" t="s">
        <v>90</v>
      </c>
      <c r="AE268" s="11">
        <v>99999</v>
      </c>
      <c r="AF268" s="11" t="s">
        <v>45</v>
      </c>
      <c r="AG268" s="11">
        <v>60123070476</v>
      </c>
      <c r="AH268" s="12">
        <v>345</v>
      </c>
    </row>
    <row r="269" spans="1:34" ht="14.45" x14ac:dyDescent="0.3">
      <c r="A269" s="11" t="s">
        <v>86</v>
      </c>
      <c r="B269" s="11" t="s">
        <v>168</v>
      </c>
      <c r="C269" s="11">
        <v>1000</v>
      </c>
      <c r="D269" s="11">
        <v>1400000355</v>
      </c>
      <c r="E269" s="11" t="s">
        <v>94</v>
      </c>
      <c r="F269" s="11" t="s">
        <v>95</v>
      </c>
      <c r="G269" s="12">
        <v>300</v>
      </c>
      <c r="H269" s="11" t="s">
        <v>38</v>
      </c>
      <c r="I269" s="12">
        <v>20</v>
      </c>
      <c r="J269" s="12">
        <v>6000</v>
      </c>
      <c r="K269" s="12">
        <v>2.4</v>
      </c>
      <c r="L269" s="12">
        <v>154530</v>
      </c>
      <c r="M269" s="12">
        <v>1800</v>
      </c>
      <c r="N269" s="11">
        <v>20058148</v>
      </c>
      <c r="O269" s="11" t="s">
        <v>39</v>
      </c>
      <c r="P269" s="10">
        <v>90064278</v>
      </c>
      <c r="Q269" s="3">
        <v>44643</v>
      </c>
      <c r="R269" s="11" t="s">
        <v>314</v>
      </c>
      <c r="S269" s="11" t="s">
        <v>330</v>
      </c>
      <c r="T269" s="11" t="s">
        <v>88</v>
      </c>
      <c r="U269" s="11" t="s">
        <v>41</v>
      </c>
      <c r="V269" s="11" t="s">
        <v>437</v>
      </c>
      <c r="W269" s="12">
        <v>44643</v>
      </c>
      <c r="X269" s="11" t="s">
        <v>42</v>
      </c>
      <c r="Y269" s="12">
        <v>1800</v>
      </c>
      <c r="Z269" s="12">
        <v>1800</v>
      </c>
      <c r="AA269" s="12">
        <v>177059.62</v>
      </c>
      <c r="AB269" s="12">
        <v>2062.4299999999998</v>
      </c>
      <c r="AC269" s="11" t="s">
        <v>89</v>
      </c>
      <c r="AD269" s="11" t="s">
        <v>90</v>
      </c>
      <c r="AE269" s="11">
        <v>99999</v>
      </c>
      <c r="AF269" s="11" t="s">
        <v>45</v>
      </c>
      <c r="AG269" s="11">
        <v>60123070476</v>
      </c>
      <c r="AH269" s="12">
        <v>300</v>
      </c>
    </row>
    <row r="270" spans="1:34" ht="14.45" x14ac:dyDescent="0.3">
      <c r="A270" s="11" t="s">
        <v>86</v>
      </c>
      <c r="B270" s="11" t="s">
        <v>168</v>
      </c>
      <c r="C270" s="11">
        <v>1000</v>
      </c>
      <c r="D270" s="11">
        <v>1400000334</v>
      </c>
      <c r="E270" s="11" t="s">
        <v>64</v>
      </c>
      <c r="F270" s="11" t="s">
        <v>682</v>
      </c>
      <c r="G270" s="12">
        <v>200</v>
      </c>
      <c r="H270" s="11" t="s">
        <v>38</v>
      </c>
      <c r="I270" s="12">
        <v>24</v>
      </c>
      <c r="J270" s="12">
        <v>4800</v>
      </c>
      <c r="K270" s="12">
        <v>0.96</v>
      </c>
      <c r="L270" s="12">
        <v>159681</v>
      </c>
      <c r="M270" s="12">
        <v>1860</v>
      </c>
      <c r="N270" s="11">
        <v>20058148</v>
      </c>
      <c r="O270" s="11" t="s">
        <v>39</v>
      </c>
      <c r="P270" s="10">
        <v>90064279</v>
      </c>
      <c r="Q270" s="3">
        <v>44643</v>
      </c>
      <c r="R270" s="11" t="s">
        <v>314</v>
      </c>
      <c r="S270" s="11" t="s">
        <v>330</v>
      </c>
      <c r="T270" s="11" t="s">
        <v>88</v>
      </c>
      <c r="U270" s="11" t="s">
        <v>41</v>
      </c>
      <c r="V270" s="11" t="s">
        <v>438</v>
      </c>
      <c r="W270" s="12">
        <v>44643</v>
      </c>
      <c r="X270" s="11" t="s">
        <v>42</v>
      </c>
      <c r="Y270" s="12">
        <v>1860</v>
      </c>
      <c r="Z270" s="12">
        <v>1860</v>
      </c>
      <c r="AA270" s="12">
        <v>161951.73000000001</v>
      </c>
      <c r="AB270" s="12">
        <v>1886.45</v>
      </c>
      <c r="AC270" s="11" t="s">
        <v>89</v>
      </c>
      <c r="AD270" s="11" t="s">
        <v>90</v>
      </c>
      <c r="AE270" s="11">
        <v>99999</v>
      </c>
      <c r="AF270" s="11" t="s">
        <v>45</v>
      </c>
      <c r="AG270" s="11">
        <v>60123070476</v>
      </c>
      <c r="AH270" s="12">
        <v>200</v>
      </c>
    </row>
    <row r="271" spans="1:34" ht="14.45" x14ac:dyDescent="0.3">
      <c r="A271" s="11" t="s">
        <v>86</v>
      </c>
      <c r="B271" s="11" t="s">
        <v>168</v>
      </c>
      <c r="C271" s="11">
        <v>1000</v>
      </c>
      <c r="D271" s="11">
        <v>1400000333</v>
      </c>
      <c r="E271" s="11" t="s">
        <v>65</v>
      </c>
      <c r="F271" s="11" t="s">
        <v>682</v>
      </c>
      <c r="G271" s="12">
        <v>200</v>
      </c>
      <c r="H271" s="11" t="s">
        <v>38</v>
      </c>
      <c r="I271" s="12">
        <v>24</v>
      </c>
      <c r="J271" s="12">
        <v>4800</v>
      </c>
      <c r="K271" s="12">
        <v>1.92</v>
      </c>
      <c r="L271" s="12">
        <v>297041</v>
      </c>
      <c r="M271" s="12">
        <v>3460</v>
      </c>
      <c r="N271" s="11">
        <v>20058148</v>
      </c>
      <c r="O271" s="11" t="s">
        <v>39</v>
      </c>
      <c r="P271" s="10">
        <v>90064279</v>
      </c>
      <c r="Q271" s="3">
        <v>44643</v>
      </c>
      <c r="R271" s="11" t="s">
        <v>314</v>
      </c>
      <c r="S271" s="11" t="s">
        <v>330</v>
      </c>
      <c r="T271" s="11" t="s">
        <v>88</v>
      </c>
      <c r="U271" s="11" t="s">
        <v>41</v>
      </c>
      <c r="V271" s="11" t="s">
        <v>438</v>
      </c>
      <c r="W271" s="12">
        <v>44643</v>
      </c>
      <c r="X271" s="11" t="s">
        <v>42</v>
      </c>
      <c r="Y271" s="12">
        <v>3460</v>
      </c>
      <c r="Z271" s="12">
        <v>3460</v>
      </c>
      <c r="AA271" s="12">
        <v>302447.83</v>
      </c>
      <c r="AB271" s="12">
        <v>3522.98</v>
      </c>
      <c r="AC271" s="11" t="s">
        <v>89</v>
      </c>
      <c r="AD271" s="11" t="s">
        <v>90</v>
      </c>
      <c r="AE271" s="11">
        <v>99999</v>
      </c>
      <c r="AF271" s="11" t="s">
        <v>45</v>
      </c>
      <c r="AG271" s="11">
        <v>60123070476</v>
      </c>
      <c r="AH271" s="12">
        <v>200</v>
      </c>
    </row>
    <row r="272" spans="1:34" ht="14.45" x14ac:dyDescent="0.3">
      <c r="A272" s="11" t="s">
        <v>86</v>
      </c>
      <c r="B272" s="11" t="s">
        <v>168</v>
      </c>
      <c r="C272" s="11">
        <v>1000</v>
      </c>
      <c r="D272" s="11">
        <v>1400000334</v>
      </c>
      <c r="E272" s="11" t="s">
        <v>64</v>
      </c>
      <c r="F272" s="11" t="s">
        <v>682</v>
      </c>
      <c r="G272" s="12">
        <v>200</v>
      </c>
      <c r="H272" s="11" t="s">
        <v>38</v>
      </c>
      <c r="I272" s="12">
        <v>24</v>
      </c>
      <c r="J272" s="12">
        <v>4800</v>
      </c>
      <c r="K272" s="12">
        <v>0.96</v>
      </c>
      <c r="L272" s="12">
        <v>185436</v>
      </c>
      <c r="M272" s="12">
        <v>2160</v>
      </c>
      <c r="N272" s="11">
        <v>20058148</v>
      </c>
      <c r="O272" s="11" t="s">
        <v>39</v>
      </c>
      <c r="P272" s="10">
        <v>90064279</v>
      </c>
      <c r="Q272" s="3">
        <v>44643</v>
      </c>
      <c r="R272" s="11" t="s">
        <v>314</v>
      </c>
      <c r="S272" s="11" t="s">
        <v>330</v>
      </c>
      <c r="T272" s="11" t="s">
        <v>88</v>
      </c>
      <c r="U272" s="11" t="s">
        <v>41</v>
      </c>
      <c r="V272" s="11" t="s">
        <v>438</v>
      </c>
      <c r="W272" s="12">
        <v>44643</v>
      </c>
      <c r="X272" s="11" t="s">
        <v>42</v>
      </c>
      <c r="Y272" s="12">
        <v>2160</v>
      </c>
      <c r="Z272" s="12">
        <v>2160</v>
      </c>
      <c r="AA272" s="12">
        <v>161951.73000000001</v>
      </c>
      <c r="AB272" s="12">
        <v>1886.45</v>
      </c>
      <c r="AC272" s="11" t="s">
        <v>89</v>
      </c>
      <c r="AD272" s="11" t="s">
        <v>90</v>
      </c>
      <c r="AE272" s="11">
        <v>99999</v>
      </c>
      <c r="AF272" s="11" t="s">
        <v>45</v>
      </c>
      <c r="AG272" s="11">
        <v>60123070476</v>
      </c>
      <c r="AH272" s="12">
        <v>200</v>
      </c>
    </row>
    <row r="273" spans="1:34" ht="14.45" x14ac:dyDescent="0.3">
      <c r="A273" s="11" t="s">
        <v>86</v>
      </c>
      <c r="B273" s="11" t="s">
        <v>168</v>
      </c>
      <c r="C273" s="11">
        <v>1000</v>
      </c>
      <c r="D273" s="11">
        <v>1400000333</v>
      </c>
      <c r="E273" s="11" t="s">
        <v>65</v>
      </c>
      <c r="F273" s="11" t="s">
        <v>682</v>
      </c>
      <c r="G273" s="12">
        <v>100</v>
      </c>
      <c r="H273" s="11" t="s">
        <v>38</v>
      </c>
      <c r="I273" s="12">
        <v>24</v>
      </c>
      <c r="J273" s="12">
        <v>2400</v>
      </c>
      <c r="K273" s="12">
        <v>0.96</v>
      </c>
      <c r="L273" s="12">
        <v>161398</v>
      </c>
      <c r="M273" s="12">
        <v>1880</v>
      </c>
      <c r="N273" s="11">
        <v>20058148</v>
      </c>
      <c r="O273" s="11" t="s">
        <v>39</v>
      </c>
      <c r="P273" s="10">
        <v>90064279</v>
      </c>
      <c r="Q273" s="3">
        <v>44643</v>
      </c>
      <c r="R273" s="11" t="s">
        <v>314</v>
      </c>
      <c r="S273" s="11" t="s">
        <v>330</v>
      </c>
      <c r="T273" s="11" t="s">
        <v>88</v>
      </c>
      <c r="U273" s="11" t="s">
        <v>41</v>
      </c>
      <c r="V273" s="11" t="s">
        <v>438</v>
      </c>
      <c r="W273" s="12">
        <v>44643</v>
      </c>
      <c r="X273" s="11" t="s">
        <v>42</v>
      </c>
      <c r="Y273" s="12">
        <v>1880</v>
      </c>
      <c r="Z273" s="12">
        <v>1880</v>
      </c>
      <c r="AA273" s="12">
        <v>151223.92000000001</v>
      </c>
      <c r="AB273" s="12">
        <v>1761.49</v>
      </c>
      <c r="AC273" s="11" t="s">
        <v>89</v>
      </c>
      <c r="AD273" s="11" t="s">
        <v>90</v>
      </c>
      <c r="AE273" s="11">
        <v>99999</v>
      </c>
      <c r="AF273" s="11" t="s">
        <v>45</v>
      </c>
      <c r="AG273" s="11">
        <v>60123070476</v>
      </c>
      <c r="AH273" s="12">
        <v>100</v>
      </c>
    </row>
    <row r="274" spans="1:34" ht="14.45" x14ac:dyDescent="0.3">
      <c r="A274" s="11" t="s">
        <v>302</v>
      </c>
      <c r="B274" s="11" t="s">
        <v>167</v>
      </c>
      <c r="C274" s="11">
        <v>1000</v>
      </c>
      <c r="D274" s="11">
        <v>1400000388</v>
      </c>
      <c r="E274" s="11" t="s">
        <v>68</v>
      </c>
      <c r="F274" s="11" t="s">
        <v>52</v>
      </c>
      <c r="G274" s="12">
        <v>830</v>
      </c>
      <c r="H274" s="11" t="s">
        <v>38</v>
      </c>
      <c r="I274" s="12">
        <v>24</v>
      </c>
      <c r="J274" s="12">
        <v>19920</v>
      </c>
      <c r="K274" s="12">
        <v>4.9800000000000004</v>
      </c>
      <c r="L274" s="12">
        <v>666951.48</v>
      </c>
      <c r="M274" s="12">
        <v>7768.8</v>
      </c>
      <c r="N274" s="11">
        <v>20058083</v>
      </c>
      <c r="O274" s="11" t="s">
        <v>39</v>
      </c>
      <c r="P274" s="10">
        <v>90064585</v>
      </c>
      <c r="Q274" s="3">
        <v>44647</v>
      </c>
      <c r="R274" s="11" t="s">
        <v>314</v>
      </c>
      <c r="S274" s="11" t="s">
        <v>323</v>
      </c>
      <c r="T274" s="11" t="s">
        <v>69</v>
      </c>
      <c r="U274" s="11" t="s">
        <v>41</v>
      </c>
      <c r="V274" s="11" t="s">
        <v>439</v>
      </c>
      <c r="W274" s="12">
        <v>44647</v>
      </c>
      <c r="X274" s="11" t="s">
        <v>42</v>
      </c>
      <c r="Y274" s="12">
        <v>7768.8</v>
      </c>
      <c r="Z274" s="12">
        <v>7768.8</v>
      </c>
      <c r="AA274" s="12">
        <v>663933.85</v>
      </c>
      <c r="AB274" s="12">
        <v>7733.65</v>
      </c>
      <c r="AC274" s="11" t="s">
        <v>70</v>
      </c>
      <c r="AD274" s="11" t="s">
        <v>71</v>
      </c>
      <c r="AE274" s="11">
        <v>711302</v>
      </c>
      <c r="AF274" s="11" t="s">
        <v>45</v>
      </c>
      <c r="AG274" s="13">
        <v>913326295000</v>
      </c>
      <c r="AH274" s="12">
        <v>830</v>
      </c>
    </row>
    <row r="275" spans="1:34" ht="14.45" x14ac:dyDescent="0.3">
      <c r="A275" s="11" t="s">
        <v>302</v>
      </c>
      <c r="B275" s="11" t="s">
        <v>167</v>
      </c>
      <c r="C275" s="11">
        <v>1000</v>
      </c>
      <c r="D275" s="11">
        <v>1400000388</v>
      </c>
      <c r="E275" s="11" t="s">
        <v>68</v>
      </c>
      <c r="F275" s="11" t="s">
        <v>52</v>
      </c>
      <c r="G275" s="12">
        <v>830</v>
      </c>
      <c r="H275" s="11" t="s">
        <v>38</v>
      </c>
      <c r="I275" s="12">
        <v>24</v>
      </c>
      <c r="J275" s="12">
        <v>19920</v>
      </c>
      <c r="K275" s="12">
        <v>4.9800000000000004</v>
      </c>
      <c r="L275" s="12">
        <v>666951.48</v>
      </c>
      <c r="M275" s="12">
        <v>7768.8</v>
      </c>
      <c r="N275" s="11">
        <v>20058083</v>
      </c>
      <c r="O275" s="11" t="s">
        <v>39</v>
      </c>
      <c r="P275" s="10">
        <v>90064588</v>
      </c>
      <c r="Q275" s="3">
        <v>44647</v>
      </c>
      <c r="R275" s="11" t="s">
        <v>314</v>
      </c>
      <c r="S275" s="11" t="s">
        <v>323</v>
      </c>
      <c r="T275" s="11" t="s">
        <v>69</v>
      </c>
      <c r="U275" s="11" t="s">
        <v>41</v>
      </c>
      <c r="V275" s="11" t="s">
        <v>440</v>
      </c>
      <c r="W275" s="12">
        <v>44647</v>
      </c>
      <c r="X275" s="11" t="s">
        <v>42</v>
      </c>
      <c r="Y275" s="12">
        <v>7768.8</v>
      </c>
      <c r="Z275" s="12">
        <v>7768.8</v>
      </c>
      <c r="AA275" s="12">
        <v>663933.85</v>
      </c>
      <c r="AB275" s="12">
        <v>7733.65</v>
      </c>
      <c r="AC275" s="11" t="s">
        <v>70</v>
      </c>
      <c r="AD275" s="11" t="s">
        <v>71</v>
      </c>
      <c r="AE275" s="11">
        <v>711302</v>
      </c>
      <c r="AF275" s="11" t="s">
        <v>45</v>
      </c>
      <c r="AG275" s="13">
        <v>913326295000</v>
      </c>
      <c r="AH275" s="12">
        <v>830</v>
      </c>
    </row>
    <row r="276" spans="1:34" ht="14.45" x14ac:dyDescent="0.3">
      <c r="A276" s="11" t="s">
        <v>302</v>
      </c>
      <c r="B276" s="11" t="s">
        <v>167</v>
      </c>
      <c r="C276" s="11">
        <v>1000</v>
      </c>
      <c r="D276" s="11">
        <v>1400000388</v>
      </c>
      <c r="E276" s="11" t="s">
        <v>68</v>
      </c>
      <c r="F276" s="11" t="s">
        <v>52</v>
      </c>
      <c r="G276" s="12">
        <v>840</v>
      </c>
      <c r="H276" s="11" t="s">
        <v>38</v>
      </c>
      <c r="I276" s="12">
        <v>24</v>
      </c>
      <c r="J276" s="12">
        <v>20160</v>
      </c>
      <c r="K276" s="12">
        <v>5.04</v>
      </c>
      <c r="L276" s="12">
        <v>674987.04</v>
      </c>
      <c r="M276" s="12">
        <v>7862.4</v>
      </c>
      <c r="N276" s="11">
        <v>20058083</v>
      </c>
      <c r="O276" s="11" t="s">
        <v>39</v>
      </c>
      <c r="P276" s="10">
        <v>90064590</v>
      </c>
      <c r="Q276" s="3">
        <v>44647</v>
      </c>
      <c r="R276" s="11" t="s">
        <v>314</v>
      </c>
      <c r="S276" s="11" t="s">
        <v>323</v>
      </c>
      <c r="T276" s="11" t="s">
        <v>69</v>
      </c>
      <c r="U276" s="11" t="s">
        <v>41</v>
      </c>
      <c r="V276" s="11" t="s">
        <v>441</v>
      </c>
      <c r="W276" s="12">
        <v>44647</v>
      </c>
      <c r="X276" s="11" t="s">
        <v>42</v>
      </c>
      <c r="Y276" s="12">
        <v>7862.4</v>
      </c>
      <c r="Z276" s="12">
        <v>7862.4</v>
      </c>
      <c r="AA276" s="12">
        <v>671932.5</v>
      </c>
      <c r="AB276" s="12">
        <v>7826.82</v>
      </c>
      <c r="AC276" s="11" t="s">
        <v>70</v>
      </c>
      <c r="AD276" s="11" t="s">
        <v>71</v>
      </c>
      <c r="AE276" s="11">
        <v>711302</v>
      </c>
      <c r="AF276" s="11" t="s">
        <v>45</v>
      </c>
      <c r="AG276" s="13">
        <v>913326295000</v>
      </c>
      <c r="AH276" s="12">
        <v>840</v>
      </c>
    </row>
    <row r="277" spans="1:34" ht="14.45" x14ac:dyDescent="0.3">
      <c r="A277" s="11" t="s">
        <v>34</v>
      </c>
      <c r="B277" s="11" t="s">
        <v>169</v>
      </c>
      <c r="C277" s="11">
        <v>1000</v>
      </c>
      <c r="D277" s="11">
        <v>1400000129</v>
      </c>
      <c r="E277" s="11" t="s">
        <v>36</v>
      </c>
      <c r="F277" s="11" t="s">
        <v>37</v>
      </c>
      <c r="G277" s="12">
        <v>202</v>
      </c>
      <c r="H277" s="11" t="s">
        <v>38</v>
      </c>
      <c r="I277" s="12">
        <v>144</v>
      </c>
      <c r="J277" s="12">
        <v>29088</v>
      </c>
      <c r="K277" s="12">
        <v>2.0362</v>
      </c>
      <c r="L277" s="12">
        <v>289086.14</v>
      </c>
      <c r="M277" s="12">
        <v>3367.34</v>
      </c>
      <c r="N277" s="11">
        <v>20055382</v>
      </c>
      <c r="O277" s="11" t="s">
        <v>39</v>
      </c>
      <c r="P277" s="10">
        <v>90065192</v>
      </c>
      <c r="Q277" s="3">
        <v>44651</v>
      </c>
      <c r="R277" s="11" t="s">
        <v>314</v>
      </c>
      <c r="S277" s="11" t="s">
        <v>315</v>
      </c>
      <c r="T277" s="11" t="s">
        <v>40</v>
      </c>
      <c r="U277" s="11" t="s">
        <v>41</v>
      </c>
      <c r="V277" s="11" t="s">
        <v>442</v>
      </c>
      <c r="W277" s="12">
        <v>44651</v>
      </c>
      <c r="X277" s="11" t="s">
        <v>42</v>
      </c>
      <c r="Y277" s="12">
        <v>2908.8</v>
      </c>
      <c r="Z277" s="12">
        <v>2908.8</v>
      </c>
      <c r="AA277" s="12">
        <v>226595.92</v>
      </c>
      <c r="AB277" s="12">
        <v>2639.44</v>
      </c>
      <c r="AC277" s="11" t="s">
        <v>43</v>
      </c>
      <c r="AD277" s="11" t="s">
        <v>44</v>
      </c>
      <c r="AE277" s="11">
        <v>99999</v>
      </c>
      <c r="AF277" s="11" t="s">
        <v>45</v>
      </c>
      <c r="AG277" s="11">
        <v>96895768961</v>
      </c>
      <c r="AH277" s="12">
        <v>202</v>
      </c>
    </row>
    <row r="278" spans="1:34" ht="14.45" x14ac:dyDescent="0.3">
      <c r="A278" s="11" t="s">
        <v>34</v>
      </c>
      <c r="B278" s="11" t="s">
        <v>169</v>
      </c>
      <c r="C278" s="11">
        <v>1000</v>
      </c>
      <c r="D278" s="11">
        <v>1400000160</v>
      </c>
      <c r="E278" s="11" t="s">
        <v>50</v>
      </c>
      <c r="F278" s="11" t="s">
        <v>49</v>
      </c>
      <c r="G278" s="12">
        <v>65</v>
      </c>
      <c r="H278" s="11" t="s">
        <v>38</v>
      </c>
      <c r="I278" s="12">
        <v>12</v>
      </c>
      <c r="J278" s="12">
        <v>780</v>
      </c>
      <c r="K278" s="12">
        <v>0.30420000000000003</v>
      </c>
      <c r="L278" s="12">
        <v>38782.74</v>
      </c>
      <c r="M278" s="12">
        <v>451.75</v>
      </c>
      <c r="N278" s="11">
        <v>20055382</v>
      </c>
      <c r="O278" s="11" t="s">
        <v>39</v>
      </c>
      <c r="P278" s="10">
        <v>90065192</v>
      </c>
      <c r="Q278" s="3">
        <v>44651</v>
      </c>
      <c r="R278" s="11" t="s">
        <v>314</v>
      </c>
      <c r="S278" s="11" t="s">
        <v>315</v>
      </c>
      <c r="T278" s="11" t="s">
        <v>40</v>
      </c>
      <c r="U278" s="11" t="s">
        <v>41</v>
      </c>
      <c r="V278" s="11" t="s">
        <v>442</v>
      </c>
      <c r="W278" s="12">
        <v>44651</v>
      </c>
      <c r="X278" s="11" t="s">
        <v>42</v>
      </c>
      <c r="Y278" s="12">
        <v>390</v>
      </c>
      <c r="Z278" s="12">
        <v>390</v>
      </c>
      <c r="AA278" s="12">
        <v>36223.550000000003</v>
      </c>
      <c r="AB278" s="12">
        <v>421.94</v>
      </c>
      <c r="AC278" s="11" t="s">
        <v>43</v>
      </c>
      <c r="AD278" s="11" t="s">
        <v>44</v>
      </c>
      <c r="AE278" s="11">
        <v>99999</v>
      </c>
      <c r="AF278" s="11" t="s">
        <v>45</v>
      </c>
      <c r="AG278" s="11">
        <v>96895768961</v>
      </c>
      <c r="AH278" s="12">
        <v>65</v>
      </c>
    </row>
    <row r="279" spans="1:34" ht="14.45" x14ac:dyDescent="0.3">
      <c r="A279" s="11" t="s">
        <v>34</v>
      </c>
      <c r="B279" s="11" t="s">
        <v>169</v>
      </c>
      <c r="C279" s="11">
        <v>1000</v>
      </c>
      <c r="D279" s="11">
        <v>1400000134</v>
      </c>
      <c r="E279" s="11" t="s">
        <v>53</v>
      </c>
      <c r="F279" s="11" t="s">
        <v>52</v>
      </c>
      <c r="G279" s="12">
        <v>300</v>
      </c>
      <c r="H279" s="11" t="s">
        <v>38</v>
      </c>
      <c r="I279" s="12">
        <v>12</v>
      </c>
      <c r="J279" s="12">
        <v>3600</v>
      </c>
      <c r="K279" s="12">
        <v>1.26</v>
      </c>
      <c r="L279" s="12">
        <v>178997.25</v>
      </c>
      <c r="M279" s="12">
        <v>2085</v>
      </c>
      <c r="N279" s="11">
        <v>20055382</v>
      </c>
      <c r="O279" s="11" t="s">
        <v>39</v>
      </c>
      <c r="P279" s="10">
        <v>90065193</v>
      </c>
      <c r="Q279" s="3">
        <v>44651</v>
      </c>
      <c r="R279" s="11" t="s">
        <v>314</v>
      </c>
      <c r="S279" s="11" t="s">
        <v>315</v>
      </c>
      <c r="T279" s="11" t="s">
        <v>40</v>
      </c>
      <c r="U279" s="11" t="s">
        <v>41</v>
      </c>
      <c r="V279" s="11" t="s">
        <v>443</v>
      </c>
      <c r="W279" s="12">
        <v>44651</v>
      </c>
      <c r="X279" s="11" t="s">
        <v>42</v>
      </c>
      <c r="Y279" s="12">
        <v>1800</v>
      </c>
      <c r="Z279" s="12">
        <v>1800</v>
      </c>
      <c r="AA279" s="12">
        <v>161676.15</v>
      </c>
      <c r="AB279" s="12">
        <v>1883.24</v>
      </c>
      <c r="AC279" s="11" t="s">
        <v>43</v>
      </c>
      <c r="AD279" s="11" t="s">
        <v>44</v>
      </c>
      <c r="AE279" s="11">
        <v>99999</v>
      </c>
      <c r="AF279" s="11" t="s">
        <v>45</v>
      </c>
      <c r="AG279" s="11">
        <v>96895768961</v>
      </c>
      <c r="AH279" s="12">
        <v>300</v>
      </c>
    </row>
    <row r="280" spans="1:34" ht="14.45" x14ac:dyDescent="0.3">
      <c r="A280" s="11" t="s">
        <v>34</v>
      </c>
      <c r="B280" s="11" t="s">
        <v>169</v>
      </c>
      <c r="C280" s="11">
        <v>1000</v>
      </c>
      <c r="D280" s="11">
        <v>1400000335</v>
      </c>
      <c r="E280" s="11" t="s">
        <v>60</v>
      </c>
      <c r="F280" s="11" t="s">
        <v>61</v>
      </c>
      <c r="G280" s="12">
        <v>50</v>
      </c>
      <c r="H280" s="11" t="s">
        <v>38</v>
      </c>
      <c r="I280" s="12">
        <v>24</v>
      </c>
      <c r="J280" s="12">
        <v>1200</v>
      </c>
      <c r="K280" s="12">
        <v>0.13200000000000001</v>
      </c>
      <c r="L280" s="12">
        <v>39748.550000000003</v>
      </c>
      <c r="M280" s="12">
        <v>463</v>
      </c>
      <c r="N280" s="11">
        <v>20055382</v>
      </c>
      <c r="O280" s="11" t="s">
        <v>39</v>
      </c>
      <c r="P280" s="10">
        <v>90065193</v>
      </c>
      <c r="Q280" s="3">
        <v>44651</v>
      </c>
      <c r="R280" s="11" t="s">
        <v>314</v>
      </c>
      <c r="S280" s="11" t="s">
        <v>315</v>
      </c>
      <c r="T280" s="11" t="s">
        <v>40</v>
      </c>
      <c r="U280" s="11" t="s">
        <v>41</v>
      </c>
      <c r="V280" s="11" t="s">
        <v>443</v>
      </c>
      <c r="W280" s="12">
        <v>44651</v>
      </c>
      <c r="X280" s="11" t="s">
        <v>42</v>
      </c>
      <c r="Y280" s="12">
        <v>400</v>
      </c>
      <c r="Z280" s="12">
        <v>400</v>
      </c>
      <c r="AA280" s="12">
        <v>29388.17</v>
      </c>
      <c r="AB280" s="12">
        <v>342.32</v>
      </c>
      <c r="AC280" s="11" t="s">
        <v>43</v>
      </c>
      <c r="AD280" s="11" t="s">
        <v>44</v>
      </c>
      <c r="AE280" s="11">
        <v>99999</v>
      </c>
      <c r="AF280" s="11" t="s">
        <v>45</v>
      </c>
      <c r="AG280" s="11">
        <v>96895768961</v>
      </c>
      <c r="AH280" s="12">
        <v>50</v>
      </c>
    </row>
    <row r="281" spans="1:34" ht="14.45" x14ac:dyDescent="0.3">
      <c r="A281" s="11" t="s">
        <v>34</v>
      </c>
      <c r="B281" s="11" t="s">
        <v>169</v>
      </c>
      <c r="C281" s="11">
        <v>1000</v>
      </c>
      <c r="D281" s="11">
        <v>1400000239</v>
      </c>
      <c r="E281" s="11" t="s">
        <v>62</v>
      </c>
      <c r="F281" s="11" t="s">
        <v>61</v>
      </c>
      <c r="G281" s="12">
        <v>700</v>
      </c>
      <c r="H281" s="11" t="s">
        <v>38</v>
      </c>
      <c r="I281" s="12">
        <v>12</v>
      </c>
      <c r="J281" s="12">
        <v>8400</v>
      </c>
      <c r="K281" s="12">
        <v>2.94</v>
      </c>
      <c r="L281" s="12">
        <v>695900.1</v>
      </c>
      <c r="M281" s="12">
        <v>8106</v>
      </c>
      <c r="N281" s="11">
        <v>20055382</v>
      </c>
      <c r="O281" s="11" t="s">
        <v>39</v>
      </c>
      <c r="P281" s="10">
        <v>90065193</v>
      </c>
      <c r="Q281" s="3">
        <v>44651</v>
      </c>
      <c r="R281" s="11" t="s">
        <v>314</v>
      </c>
      <c r="S281" s="11" t="s">
        <v>315</v>
      </c>
      <c r="T281" s="11" t="s">
        <v>40</v>
      </c>
      <c r="U281" s="11" t="s">
        <v>41</v>
      </c>
      <c r="V281" s="11" t="s">
        <v>443</v>
      </c>
      <c r="W281" s="12">
        <v>44651</v>
      </c>
      <c r="X281" s="11" t="s">
        <v>42</v>
      </c>
      <c r="Y281" s="12">
        <v>7000</v>
      </c>
      <c r="Z281" s="12">
        <v>7000</v>
      </c>
      <c r="AA281" s="12">
        <v>617399.72</v>
      </c>
      <c r="AB281" s="12">
        <v>7191.61</v>
      </c>
      <c r="AC281" s="11" t="s">
        <v>43</v>
      </c>
      <c r="AD281" s="11" t="s">
        <v>44</v>
      </c>
      <c r="AE281" s="11">
        <v>99999</v>
      </c>
      <c r="AF281" s="11" t="s">
        <v>45</v>
      </c>
      <c r="AG281" s="11">
        <v>96895768961</v>
      </c>
      <c r="AH281" s="12">
        <v>700</v>
      </c>
    </row>
    <row r="282" spans="1:34" ht="14.45" x14ac:dyDescent="0.3">
      <c r="A282" s="11" t="s">
        <v>34</v>
      </c>
      <c r="B282" s="11" t="s">
        <v>169</v>
      </c>
      <c r="C282" s="11">
        <v>1000</v>
      </c>
      <c r="D282" s="11">
        <v>1400000161</v>
      </c>
      <c r="E282" s="11" t="s">
        <v>48</v>
      </c>
      <c r="F282" s="11" t="s">
        <v>49</v>
      </c>
      <c r="G282" s="12">
        <v>700</v>
      </c>
      <c r="H282" s="11" t="s">
        <v>38</v>
      </c>
      <c r="I282" s="12">
        <v>12</v>
      </c>
      <c r="J282" s="12">
        <v>8400</v>
      </c>
      <c r="K282" s="12">
        <v>3.2759999999999998</v>
      </c>
      <c r="L282" s="12">
        <v>417660.25</v>
      </c>
      <c r="M282" s="12">
        <v>4865</v>
      </c>
      <c r="N282" s="11">
        <v>20055382</v>
      </c>
      <c r="O282" s="11" t="s">
        <v>39</v>
      </c>
      <c r="P282" s="10">
        <v>90065194</v>
      </c>
      <c r="Q282" s="3">
        <v>44651</v>
      </c>
      <c r="R282" s="11" t="s">
        <v>314</v>
      </c>
      <c r="S282" s="11" t="s">
        <v>315</v>
      </c>
      <c r="T282" s="11" t="s">
        <v>40</v>
      </c>
      <c r="U282" s="11" t="s">
        <v>41</v>
      </c>
      <c r="V282" s="11" t="s">
        <v>444</v>
      </c>
      <c r="W282" s="12">
        <v>44651</v>
      </c>
      <c r="X282" s="11" t="s">
        <v>42</v>
      </c>
      <c r="Y282" s="12">
        <v>4200</v>
      </c>
      <c r="Z282" s="12">
        <v>4200</v>
      </c>
      <c r="AA282" s="12">
        <v>400176.04</v>
      </c>
      <c r="AB282" s="12">
        <v>4661.34</v>
      </c>
      <c r="AC282" s="11" t="s">
        <v>43</v>
      </c>
      <c r="AD282" s="11" t="s">
        <v>44</v>
      </c>
      <c r="AE282" s="11">
        <v>99999</v>
      </c>
      <c r="AF282" s="11" t="s">
        <v>45</v>
      </c>
      <c r="AG282" s="11">
        <v>96895768961</v>
      </c>
      <c r="AH282" s="12">
        <v>700</v>
      </c>
    </row>
    <row r="283" spans="1:34" ht="14.45" x14ac:dyDescent="0.3">
      <c r="A283" s="11" t="s">
        <v>34</v>
      </c>
      <c r="B283" s="11" t="s">
        <v>169</v>
      </c>
      <c r="C283" s="11">
        <v>1000</v>
      </c>
      <c r="D283" s="11">
        <v>1400000160</v>
      </c>
      <c r="E283" s="11" t="s">
        <v>50</v>
      </c>
      <c r="F283" s="11" t="s">
        <v>49</v>
      </c>
      <c r="G283" s="12">
        <v>435</v>
      </c>
      <c r="H283" s="11" t="s">
        <v>38</v>
      </c>
      <c r="I283" s="12">
        <v>12</v>
      </c>
      <c r="J283" s="12">
        <v>5220</v>
      </c>
      <c r="K283" s="12">
        <v>2.0358000000000001</v>
      </c>
      <c r="L283" s="12">
        <v>259546.01</v>
      </c>
      <c r="M283" s="12">
        <v>3023.25</v>
      </c>
      <c r="N283" s="11">
        <v>20055382</v>
      </c>
      <c r="O283" s="11" t="s">
        <v>39</v>
      </c>
      <c r="P283" s="10">
        <v>90065194</v>
      </c>
      <c r="Q283" s="3">
        <v>44651</v>
      </c>
      <c r="R283" s="11" t="s">
        <v>314</v>
      </c>
      <c r="S283" s="11" t="s">
        <v>315</v>
      </c>
      <c r="T283" s="11" t="s">
        <v>40</v>
      </c>
      <c r="U283" s="11" t="s">
        <v>41</v>
      </c>
      <c r="V283" s="11" t="s">
        <v>444</v>
      </c>
      <c r="W283" s="12">
        <v>44651</v>
      </c>
      <c r="X283" s="11" t="s">
        <v>42</v>
      </c>
      <c r="Y283" s="12">
        <v>2610</v>
      </c>
      <c r="Z283" s="12">
        <v>2610</v>
      </c>
      <c r="AA283" s="12">
        <v>242417.22</v>
      </c>
      <c r="AB283" s="12">
        <v>2823.73</v>
      </c>
      <c r="AC283" s="11" t="s">
        <v>43</v>
      </c>
      <c r="AD283" s="11" t="s">
        <v>44</v>
      </c>
      <c r="AE283" s="11">
        <v>99999</v>
      </c>
      <c r="AF283" s="11" t="s">
        <v>45</v>
      </c>
      <c r="AG283" s="11">
        <v>96895768961</v>
      </c>
      <c r="AH283" s="12">
        <v>435</v>
      </c>
    </row>
    <row r="284" spans="1:34" ht="14.45" x14ac:dyDescent="0.3">
      <c r="A284" s="11" t="s">
        <v>34</v>
      </c>
      <c r="B284" s="11" t="s">
        <v>169</v>
      </c>
      <c r="C284" s="11">
        <v>1000</v>
      </c>
      <c r="D284" s="11">
        <v>1400000257</v>
      </c>
      <c r="E284" s="11" t="s">
        <v>63</v>
      </c>
      <c r="F284" s="11" t="s">
        <v>57</v>
      </c>
      <c r="G284" s="12">
        <v>400</v>
      </c>
      <c r="H284" s="11" t="s">
        <v>38</v>
      </c>
      <c r="I284" s="12">
        <v>96</v>
      </c>
      <c r="J284" s="12">
        <v>38400</v>
      </c>
      <c r="K284" s="12">
        <v>2.6880000000000002</v>
      </c>
      <c r="L284" s="12">
        <v>476639.2</v>
      </c>
      <c r="M284" s="12">
        <v>5552</v>
      </c>
      <c r="N284" s="11">
        <v>20055382</v>
      </c>
      <c r="O284" s="11" t="s">
        <v>39</v>
      </c>
      <c r="P284" s="10">
        <v>90065195</v>
      </c>
      <c r="Q284" s="3">
        <v>44651</v>
      </c>
      <c r="R284" s="11" t="s">
        <v>314</v>
      </c>
      <c r="S284" s="11" t="s">
        <v>315</v>
      </c>
      <c r="T284" s="11" t="s">
        <v>40</v>
      </c>
      <c r="U284" s="11" t="s">
        <v>41</v>
      </c>
      <c r="V284" s="11" t="s">
        <v>445</v>
      </c>
      <c r="W284" s="12">
        <v>44651</v>
      </c>
      <c r="X284" s="11" t="s">
        <v>42</v>
      </c>
      <c r="Y284" s="12">
        <v>4800</v>
      </c>
      <c r="Z284" s="12">
        <v>4800</v>
      </c>
      <c r="AA284" s="12">
        <v>413184.03</v>
      </c>
      <c r="AB284" s="12">
        <v>4812.8599999999997</v>
      </c>
      <c r="AC284" s="11" t="s">
        <v>43</v>
      </c>
      <c r="AD284" s="11" t="s">
        <v>44</v>
      </c>
      <c r="AE284" s="11">
        <v>99999</v>
      </c>
      <c r="AF284" s="11" t="s">
        <v>45</v>
      </c>
      <c r="AG284" s="11">
        <v>96895768961</v>
      </c>
      <c r="AH284" s="12">
        <v>400</v>
      </c>
    </row>
    <row r="285" spans="1:34" ht="14.45" x14ac:dyDescent="0.3">
      <c r="A285" s="11" t="s">
        <v>34</v>
      </c>
      <c r="B285" s="11" t="s">
        <v>169</v>
      </c>
      <c r="C285" s="11">
        <v>1000</v>
      </c>
      <c r="D285" s="11">
        <v>1400000124</v>
      </c>
      <c r="E285" s="11" t="s">
        <v>56</v>
      </c>
      <c r="F285" s="11" t="s">
        <v>57</v>
      </c>
      <c r="G285" s="12">
        <v>200</v>
      </c>
      <c r="H285" s="11" t="s">
        <v>38</v>
      </c>
      <c r="I285" s="12">
        <v>48</v>
      </c>
      <c r="J285" s="12">
        <v>9600</v>
      </c>
      <c r="K285" s="12">
        <v>1.44</v>
      </c>
      <c r="L285" s="12">
        <v>228704.4</v>
      </c>
      <c r="M285" s="12">
        <v>2664</v>
      </c>
      <c r="N285" s="11">
        <v>20055382</v>
      </c>
      <c r="O285" s="11" t="s">
        <v>39</v>
      </c>
      <c r="P285" s="10">
        <v>90065195</v>
      </c>
      <c r="Q285" s="3">
        <v>44651</v>
      </c>
      <c r="R285" s="11" t="s">
        <v>314</v>
      </c>
      <c r="S285" s="11" t="s">
        <v>315</v>
      </c>
      <c r="T285" s="11" t="s">
        <v>40</v>
      </c>
      <c r="U285" s="11" t="s">
        <v>41</v>
      </c>
      <c r="V285" s="11" t="s">
        <v>445</v>
      </c>
      <c r="W285" s="12">
        <v>44651</v>
      </c>
      <c r="X285" s="11" t="s">
        <v>42</v>
      </c>
      <c r="Y285" s="12">
        <v>2300</v>
      </c>
      <c r="Z285" s="12">
        <v>2300</v>
      </c>
      <c r="AA285" s="12">
        <v>202464.35</v>
      </c>
      <c r="AB285" s="12">
        <v>2358.35</v>
      </c>
      <c r="AC285" s="11" t="s">
        <v>43</v>
      </c>
      <c r="AD285" s="11" t="s">
        <v>44</v>
      </c>
      <c r="AE285" s="11">
        <v>99999</v>
      </c>
      <c r="AF285" s="11" t="s">
        <v>45</v>
      </c>
      <c r="AG285" s="11">
        <v>96895768961</v>
      </c>
      <c r="AH285" s="12">
        <v>200</v>
      </c>
    </row>
    <row r="286" spans="1:34" ht="14.45" x14ac:dyDescent="0.3">
      <c r="A286" s="11" t="s">
        <v>34</v>
      </c>
      <c r="B286" s="11" t="s">
        <v>169</v>
      </c>
      <c r="C286" s="11">
        <v>1000</v>
      </c>
      <c r="D286" s="11">
        <v>1400000228</v>
      </c>
      <c r="E286" s="11" t="s">
        <v>58</v>
      </c>
      <c r="F286" s="11" t="s">
        <v>57</v>
      </c>
      <c r="G286" s="12">
        <v>120</v>
      </c>
      <c r="H286" s="11" t="s">
        <v>38</v>
      </c>
      <c r="I286" s="12">
        <v>24</v>
      </c>
      <c r="J286" s="12">
        <v>2880</v>
      </c>
      <c r="K286" s="12">
        <v>0.86399999999999999</v>
      </c>
      <c r="L286" s="12">
        <v>137119.62</v>
      </c>
      <c r="M286" s="12">
        <v>1597.2</v>
      </c>
      <c r="N286" s="11">
        <v>20055382</v>
      </c>
      <c r="O286" s="11" t="s">
        <v>39</v>
      </c>
      <c r="P286" s="10">
        <v>90065195</v>
      </c>
      <c r="Q286" s="3">
        <v>44651</v>
      </c>
      <c r="R286" s="11" t="s">
        <v>314</v>
      </c>
      <c r="S286" s="11" t="s">
        <v>315</v>
      </c>
      <c r="T286" s="11" t="s">
        <v>40</v>
      </c>
      <c r="U286" s="11" t="s">
        <v>41</v>
      </c>
      <c r="V286" s="11" t="s">
        <v>445</v>
      </c>
      <c r="W286" s="12">
        <v>44651</v>
      </c>
      <c r="X286" s="11" t="s">
        <v>42</v>
      </c>
      <c r="Y286" s="12">
        <v>1380</v>
      </c>
      <c r="Z286" s="12">
        <v>1380</v>
      </c>
      <c r="AA286" s="12">
        <v>118713.38</v>
      </c>
      <c r="AB286" s="12">
        <v>1382.8</v>
      </c>
      <c r="AC286" s="11" t="s">
        <v>43</v>
      </c>
      <c r="AD286" s="11" t="s">
        <v>44</v>
      </c>
      <c r="AE286" s="11">
        <v>99999</v>
      </c>
      <c r="AF286" s="11" t="s">
        <v>45</v>
      </c>
      <c r="AG286" s="11">
        <v>96895768961</v>
      </c>
      <c r="AH286" s="12">
        <v>120</v>
      </c>
    </row>
    <row r="287" spans="1:34" ht="14.45" x14ac:dyDescent="0.3">
      <c r="A287" s="11" t="s">
        <v>34</v>
      </c>
      <c r="B287" s="11" t="s">
        <v>169</v>
      </c>
      <c r="C287" s="11">
        <v>1000</v>
      </c>
      <c r="D287" s="11">
        <v>1400000129</v>
      </c>
      <c r="E287" s="11" t="s">
        <v>36</v>
      </c>
      <c r="F287" s="11" t="s">
        <v>37</v>
      </c>
      <c r="G287" s="12">
        <v>48</v>
      </c>
      <c r="H287" s="11" t="s">
        <v>38</v>
      </c>
      <c r="I287" s="12">
        <v>144</v>
      </c>
      <c r="J287" s="12">
        <v>6912</v>
      </c>
      <c r="K287" s="12">
        <v>0.48380000000000001</v>
      </c>
      <c r="L287" s="12">
        <v>68693.740000000005</v>
      </c>
      <c r="M287" s="12">
        <v>800.16</v>
      </c>
      <c r="N287" s="11">
        <v>20055382</v>
      </c>
      <c r="O287" s="11" t="s">
        <v>39</v>
      </c>
      <c r="P287" s="10">
        <v>90065196</v>
      </c>
      <c r="Q287" s="3">
        <v>44651</v>
      </c>
      <c r="R287" s="11" t="s">
        <v>314</v>
      </c>
      <c r="S287" s="11" t="s">
        <v>315</v>
      </c>
      <c r="T287" s="11" t="s">
        <v>40</v>
      </c>
      <c r="U287" s="11" t="s">
        <v>41</v>
      </c>
      <c r="V287" s="11" t="s">
        <v>446</v>
      </c>
      <c r="W287" s="12">
        <v>44651</v>
      </c>
      <c r="X287" s="11" t="s">
        <v>42</v>
      </c>
      <c r="Y287" s="12">
        <v>691.2</v>
      </c>
      <c r="Z287" s="12">
        <v>691.2</v>
      </c>
      <c r="AA287" s="12">
        <v>53844.26</v>
      </c>
      <c r="AB287" s="12">
        <v>627.19000000000005</v>
      </c>
      <c r="AC287" s="11" t="s">
        <v>43</v>
      </c>
      <c r="AD287" s="11" t="s">
        <v>44</v>
      </c>
      <c r="AE287" s="11">
        <v>99999</v>
      </c>
      <c r="AF287" s="11" t="s">
        <v>45</v>
      </c>
      <c r="AG287" s="11">
        <v>96895768961</v>
      </c>
      <c r="AH287" s="12">
        <v>48</v>
      </c>
    </row>
    <row r="288" spans="1:34" ht="14.45" x14ac:dyDescent="0.3">
      <c r="A288" s="11" t="s">
        <v>34</v>
      </c>
      <c r="B288" s="11" t="s">
        <v>169</v>
      </c>
      <c r="C288" s="11">
        <v>1000</v>
      </c>
      <c r="D288" s="11">
        <v>1400000181</v>
      </c>
      <c r="E288" s="11" t="s">
        <v>55</v>
      </c>
      <c r="F288" s="11" t="s">
        <v>37</v>
      </c>
      <c r="G288" s="12">
        <v>50</v>
      </c>
      <c r="H288" s="11" t="s">
        <v>38</v>
      </c>
      <c r="I288" s="12">
        <v>144</v>
      </c>
      <c r="J288" s="12">
        <v>7200</v>
      </c>
      <c r="K288" s="12">
        <v>0.432</v>
      </c>
      <c r="L288" s="12">
        <v>54686.45</v>
      </c>
      <c r="M288" s="12">
        <v>637</v>
      </c>
      <c r="N288" s="11">
        <v>20055382</v>
      </c>
      <c r="O288" s="11" t="s">
        <v>39</v>
      </c>
      <c r="P288" s="10">
        <v>90065196</v>
      </c>
      <c r="Q288" s="3">
        <v>44651</v>
      </c>
      <c r="R288" s="11" t="s">
        <v>314</v>
      </c>
      <c r="S288" s="11" t="s">
        <v>315</v>
      </c>
      <c r="T288" s="11" t="s">
        <v>40</v>
      </c>
      <c r="U288" s="11" t="s">
        <v>41</v>
      </c>
      <c r="V288" s="11" t="s">
        <v>446</v>
      </c>
      <c r="W288" s="12">
        <v>44651</v>
      </c>
      <c r="X288" s="11" t="s">
        <v>42</v>
      </c>
      <c r="Y288" s="12">
        <v>550</v>
      </c>
      <c r="Z288" s="12">
        <v>550</v>
      </c>
      <c r="AA288" s="12">
        <v>40680.019999999997</v>
      </c>
      <c r="AB288" s="12">
        <v>473.85</v>
      </c>
      <c r="AC288" s="11" t="s">
        <v>43</v>
      </c>
      <c r="AD288" s="11" t="s">
        <v>44</v>
      </c>
      <c r="AE288" s="11">
        <v>99999</v>
      </c>
      <c r="AF288" s="11" t="s">
        <v>45</v>
      </c>
      <c r="AG288" s="11">
        <v>96895768961</v>
      </c>
      <c r="AH288" s="12">
        <v>50</v>
      </c>
    </row>
    <row r="289" spans="1:34" ht="14.45" x14ac:dyDescent="0.3">
      <c r="A289" s="11" t="s">
        <v>34</v>
      </c>
      <c r="B289" s="11" t="s">
        <v>169</v>
      </c>
      <c r="C289" s="11">
        <v>1000</v>
      </c>
      <c r="D289" s="11">
        <v>1400000228</v>
      </c>
      <c r="E289" s="11" t="s">
        <v>58</v>
      </c>
      <c r="F289" s="11" t="s">
        <v>57</v>
      </c>
      <c r="G289" s="12">
        <v>430</v>
      </c>
      <c r="H289" s="11" t="s">
        <v>38</v>
      </c>
      <c r="I289" s="12">
        <v>24</v>
      </c>
      <c r="J289" s="12">
        <v>10320</v>
      </c>
      <c r="K289" s="12">
        <v>3.0960000000000001</v>
      </c>
      <c r="L289" s="12">
        <v>491345.31</v>
      </c>
      <c r="M289" s="12">
        <v>5723.3</v>
      </c>
      <c r="N289" s="11">
        <v>20055382</v>
      </c>
      <c r="O289" s="11" t="s">
        <v>39</v>
      </c>
      <c r="P289" s="10">
        <v>90065196</v>
      </c>
      <c r="Q289" s="3">
        <v>44651</v>
      </c>
      <c r="R289" s="11" t="s">
        <v>314</v>
      </c>
      <c r="S289" s="11" t="s">
        <v>315</v>
      </c>
      <c r="T289" s="11" t="s">
        <v>40</v>
      </c>
      <c r="U289" s="11" t="s">
        <v>41</v>
      </c>
      <c r="V289" s="11" t="s">
        <v>446</v>
      </c>
      <c r="W289" s="12">
        <v>44651</v>
      </c>
      <c r="X289" s="11" t="s">
        <v>42</v>
      </c>
      <c r="Y289" s="12">
        <v>4945</v>
      </c>
      <c r="Z289" s="12">
        <v>4945</v>
      </c>
      <c r="AA289" s="12">
        <v>425390.18</v>
      </c>
      <c r="AB289" s="12">
        <v>4955.04</v>
      </c>
      <c r="AC289" s="11" t="s">
        <v>43</v>
      </c>
      <c r="AD289" s="11" t="s">
        <v>44</v>
      </c>
      <c r="AE289" s="11">
        <v>99999</v>
      </c>
      <c r="AF289" s="11" t="s">
        <v>45</v>
      </c>
      <c r="AG289" s="11">
        <v>96895768961</v>
      </c>
      <c r="AH289" s="12">
        <v>430</v>
      </c>
    </row>
    <row r="290" spans="1:34" ht="14.45" x14ac:dyDescent="0.3">
      <c r="A290" s="11" t="s">
        <v>34</v>
      </c>
      <c r="B290" s="11" t="s">
        <v>169</v>
      </c>
      <c r="C290" s="11">
        <v>1000</v>
      </c>
      <c r="D290" s="11">
        <v>1400000401</v>
      </c>
      <c r="E290" s="11" t="s">
        <v>144</v>
      </c>
      <c r="F290" s="11" t="s">
        <v>37</v>
      </c>
      <c r="G290" s="12">
        <v>150</v>
      </c>
      <c r="H290" s="11" t="s">
        <v>38</v>
      </c>
      <c r="I290" s="12">
        <v>144</v>
      </c>
      <c r="J290" s="12">
        <v>21600</v>
      </c>
      <c r="K290" s="12">
        <v>1.62</v>
      </c>
      <c r="L290" s="12">
        <v>238491.3</v>
      </c>
      <c r="M290" s="12">
        <v>2778</v>
      </c>
      <c r="N290" s="11">
        <v>20055382</v>
      </c>
      <c r="O290" s="11" t="s">
        <v>39</v>
      </c>
      <c r="P290" s="10">
        <v>90065196</v>
      </c>
      <c r="Q290" s="3">
        <v>44651</v>
      </c>
      <c r="R290" s="11" t="s">
        <v>314</v>
      </c>
      <c r="S290" s="11" t="s">
        <v>315</v>
      </c>
      <c r="T290" s="11" t="s">
        <v>40</v>
      </c>
      <c r="U290" s="11" t="s">
        <v>41</v>
      </c>
      <c r="V290" s="11" t="s">
        <v>446</v>
      </c>
      <c r="W290" s="12">
        <v>44651</v>
      </c>
      <c r="X290" s="11" t="s">
        <v>42</v>
      </c>
      <c r="Y290" s="12">
        <v>2400</v>
      </c>
      <c r="Z290" s="12">
        <v>2400</v>
      </c>
      <c r="AA290" s="12">
        <v>163296.14000000001</v>
      </c>
      <c r="AB290" s="12">
        <v>1902.11</v>
      </c>
      <c r="AC290" s="11" t="s">
        <v>43</v>
      </c>
      <c r="AD290" s="11" t="s">
        <v>44</v>
      </c>
      <c r="AE290" s="11">
        <v>99999</v>
      </c>
      <c r="AF290" s="11" t="s">
        <v>45</v>
      </c>
      <c r="AG290" s="11">
        <v>96895768961</v>
      </c>
      <c r="AH290" s="12">
        <v>150</v>
      </c>
    </row>
    <row r="291" spans="1:34" ht="14.45" x14ac:dyDescent="0.3">
      <c r="A291" s="11" t="s">
        <v>34</v>
      </c>
      <c r="B291" s="11" t="s">
        <v>169</v>
      </c>
      <c r="C291" s="11">
        <v>1000</v>
      </c>
      <c r="D291" s="11">
        <v>1400000122</v>
      </c>
      <c r="E291" s="11" t="s">
        <v>59</v>
      </c>
      <c r="F291" s="11" t="s">
        <v>52</v>
      </c>
      <c r="G291" s="12">
        <v>340</v>
      </c>
      <c r="H291" s="11" t="s">
        <v>38</v>
      </c>
      <c r="I291" s="12">
        <v>12</v>
      </c>
      <c r="J291" s="12">
        <v>4080</v>
      </c>
      <c r="K291" s="12">
        <v>1.4279999999999999</v>
      </c>
      <c r="L291" s="12">
        <v>169004.31</v>
      </c>
      <c r="M291" s="12">
        <v>1968.6</v>
      </c>
      <c r="N291" s="11">
        <v>20055382</v>
      </c>
      <c r="O291" s="11" t="s">
        <v>39</v>
      </c>
      <c r="P291" s="10">
        <v>90065197</v>
      </c>
      <c r="Q291" s="3">
        <v>44651</v>
      </c>
      <c r="R291" s="11" t="s">
        <v>314</v>
      </c>
      <c r="S291" s="11" t="s">
        <v>315</v>
      </c>
      <c r="T291" s="11" t="s">
        <v>40</v>
      </c>
      <c r="U291" s="11" t="s">
        <v>41</v>
      </c>
      <c r="V291" s="11" t="s">
        <v>447</v>
      </c>
      <c r="W291" s="12">
        <v>44651</v>
      </c>
      <c r="X291" s="11" t="s">
        <v>42</v>
      </c>
      <c r="Y291" s="12">
        <v>1700</v>
      </c>
      <c r="Z291" s="12">
        <v>1700</v>
      </c>
      <c r="AA291" s="12">
        <v>152265.28</v>
      </c>
      <c r="AB291" s="12">
        <v>1773.62</v>
      </c>
      <c r="AC291" s="11" t="s">
        <v>43</v>
      </c>
      <c r="AD291" s="11" t="s">
        <v>44</v>
      </c>
      <c r="AE291" s="11">
        <v>99999</v>
      </c>
      <c r="AF291" s="11" t="s">
        <v>45</v>
      </c>
      <c r="AG291" s="11">
        <v>96895768961</v>
      </c>
      <c r="AH291" s="12">
        <v>340</v>
      </c>
    </row>
    <row r="292" spans="1:34" ht="14.45" x14ac:dyDescent="0.3">
      <c r="A292" s="11" t="s">
        <v>34</v>
      </c>
      <c r="B292" s="11" t="s">
        <v>169</v>
      </c>
      <c r="C292" s="11">
        <v>1000</v>
      </c>
      <c r="D292" s="11">
        <v>1400000132</v>
      </c>
      <c r="E292" s="11" t="s">
        <v>51</v>
      </c>
      <c r="F292" s="11" t="s">
        <v>52</v>
      </c>
      <c r="G292" s="12">
        <v>750</v>
      </c>
      <c r="H292" s="11" t="s">
        <v>38</v>
      </c>
      <c r="I292" s="12">
        <v>12</v>
      </c>
      <c r="J292" s="12">
        <v>9000</v>
      </c>
      <c r="K292" s="12">
        <v>3.15</v>
      </c>
      <c r="L292" s="12">
        <v>447493.13</v>
      </c>
      <c r="M292" s="12">
        <v>5212.5</v>
      </c>
      <c r="N292" s="11">
        <v>20055382</v>
      </c>
      <c r="O292" s="11" t="s">
        <v>39</v>
      </c>
      <c r="P292" s="10">
        <v>90065197</v>
      </c>
      <c r="Q292" s="3">
        <v>44651</v>
      </c>
      <c r="R292" s="11" t="s">
        <v>314</v>
      </c>
      <c r="S292" s="11" t="s">
        <v>315</v>
      </c>
      <c r="T292" s="11" t="s">
        <v>40</v>
      </c>
      <c r="U292" s="11" t="s">
        <v>41</v>
      </c>
      <c r="V292" s="11" t="s">
        <v>447</v>
      </c>
      <c r="W292" s="12">
        <v>44651</v>
      </c>
      <c r="X292" s="11" t="s">
        <v>42</v>
      </c>
      <c r="Y292" s="12">
        <v>4500</v>
      </c>
      <c r="Z292" s="12">
        <v>4500</v>
      </c>
      <c r="AA292" s="12">
        <v>438750.16</v>
      </c>
      <c r="AB292" s="12">
        <v>5110.66</v>
      </c>
      <c r="AC292" s="11" t="s">
        <v>43</v>
      </c>
      <c r="AD292" s="11" t="s">
        <v>44</v>
      </c>
      <c r="AE292" s="11">
        <v>99999</v>
      </c>
      <c r="AF292" s="11" t="s">
        <v>45</v>
      </c>
      <c r="AG292" s="11">
        <v>96895768961</v>
      </c>
      <c r="AH292" s="12">
        <v>750</v>
      </c>
    </row>
    <row r="293" spans="1:34" ht="14.45" x14ac:dyDescent="0.3">
      <c r="A293" s="11" t="s">
        <v>34</v>
      </c>
      <c r="B293" s="11" t="s">
        <v>169</v>
      </c>
      <c r="C293" s="11">
        <v>1000</v>
      </c>
      <c r="D293" s="11">
        <v>1400000122</v>
      </c>
      <c r="E293" s="11" t="s">
        <v>59</v>
      </c>
      <c r="F293" s="11" t="s">
        <v>52</v>
      </c>
      <c r="G293" s="12">
        <v>160</v>
      </c>
      <c r="H293" s="11" t="s">
        <v>38</v>
      </c>
      <c r="I293" s="12">
        <v>12</v>
      </c>
      <c r="J293" s="12">
        <v>1920</v>
      </c>
      <c r="K293" s="12">
        <v>0.67200000000000004</v>
      </c>
      <c r="L293" s="12">
        <v>79531.44</v>
      </c>
      <c r="M293" s="12">
        <v>926.4</v>
      </c>
      <c r="N293" s="11">
        <v>20055382</v>
      </c>
      <c r="O293" s="11" t="s">
        <v>39</v>
      </c>
      <c r="P293" s="10">
        <v>90065198</v>
      </c>
      <c r="Q293" s="3">
        <v>44651</v>
      </c>
      <c r="R293" s="11" t="s">
        <v>314</v>
      </c>
      <c r="S293" s="11" t="s">
        <v>315</v>
      </c>
      <c r="T293" s="11" t="s">
        <v>40</v>
      </c>
      <c r="U293" s="11" t="s">
        <v>41</v>
      </c>
      <c r="V293" s="11" t="s">
        <v>448</v>
      </c>
      <c r="W293" s="12">
        <v>44651</v>
      </c>
      <c r="X293" s="11" t="s">
        <v>42</v>
      </c>
      <c r="Y293" s="12">
        <v>800</v>
      </c>
      <c r="Z293" s="12">
        <v>800</v>
      </c>
      <c r="AA293" s="12">
        <v>71654.7</v>
      </c>
      <c r="AB293" s="12">
        <v>834.65</v>
      </c>
      <c r="AC293" s="11" t="s">
        <v>43</v>
      </c>
      <c r="AD293" s="11" t="s">
        <v>44</v>
      </c>
      <c r="AE293" s="11">
        <v>99999</v>
      </c>
      <c r="AF293" s="11" t="s">
        <v>45</v>
      </c>
      <c r="AG293" s="11">
        <v>96895768961</v>
      </c>
      <c r="AH293" s="12">
        <v>160</v>
      </c>
    </row>
    <row r="294" spans="1:34" ht="14.45" x14ac:dyDescent="0.3">
      <c r="A294" s="11" t="s">
        <v>34</v>
      </c>
      <c r="B294" s="11" t="s">
        <v>169</v>
      </c>
      <c r="C294" s="11">
        <v>1000</v>
      </c>
      <c r="D294" s="11">
        <v>1400000334</v>
      </c>
      <c r="E294" s="11" t="s">
        <v>64</v>
      </c>
      <c r="F294" s="11" t="s">
        <v>682</v>
      </c>
      <c r="G294" s="12">
        <v>200</v>
      </c>
      <c r="H294" s="11" t="s">
        <v>38</v>
      </c>
      <c r="I294" s="12">
        <v>24</v>
      </c>
      <c r="J294" s="12">
        <v>4800</v>
      </c>
      <c r="K294" s="12">
        <v>0.96</v>
      </c>
      <c r="L294" s="12">
        <v>199000.3</v>
      </c>
      <c r="M294" s="12">
        <v>2318</v>
      </c>
      <c r="N294" s="11">
        <v>20055382</v>
      </c>
      <c r="O294" s="11" t="s">
        <v>39</v>
      </c>
      <c r="P294" s="10">
        <v>90065198</v>
      </c>
      <c r="Q294" s="3">
        <v>44651</v>
      </c>
      <c r="R294" s="11" t="s">
        <v>314</v>
      </c>
      <c r="S294" s="11" t="s">
        <v>315</v>
      </c>
      <c r="T294" s="11" t="s">
        <v>40</v>
      </c>
      <c r="U294" s="11" t="s">
        <v>41</v>
      </c>
      <c r="V294" s="11" t="s">
        <v>448</v>
      </c>
      <c r="W294" s="12">
        <v>44651</v>
      </c>
      <c r="X294" s="11" t="s">
        <v>42</v>
      </c>
      <c r="Y294" s="12">
        <v>2000</v>
      </c>
      <c r="Z294" s="12">
        <v>2000</v>
      </c>
      <c r="AA294" s="12">
        <v>161951.73000000001</v>
      </c>
      <c r="AB294" s="12">
        <v>1886.45</v>
      </c>
      <c r="AC294" s="11" t="s">
        <v>43</v>
      </c>
      <c r="AD294" s="11" t="s">
        <v>44</v>
      </c>
      <c r="AE294" s="11">
        <v>99999</v>
      </c>
      <c r="AF294" s="11" t="s">
        <v>45</v>
      </c>
      <c r="AG294" s="11">
        <v>96895768961</v>
      </c>
      <c r="AH294" s="12">
        <v>200</v>
      </c>
    </row>
    <row r="295" spans="1:34" ht="14.45" x14ac:dyDescent="0.3">
      <c r="A295" s="11" t="s">
        <v>34</v>
      </c>
      <c r="B295" s="11" t="s">
        <v>169</v>
      </c>
      <c r="C295" s="11">
        <v>1000</v>
      </c>
      <c r="D295" s="11">
        <v>1400000333</v>
      </c>
      <c r="E295" s="11" t="s">
        <v>65</v>
      </c>
      <c r="F295" s="11" t="s">
        <v>682</v>
      </c>
      <c r="G295" s="12">
        <v>100</v>
      </c>
      <c r="H295" s="11" t="s">
        <v>38</v>
      </c>
      <c r="I295" s="12">
        <v>24</v>
      </c>
      <c r="J295" s="12">
        <v>2400</v>
      </c>
      <c r="K295" s="12">
        <v>0.96</v>
      </c>
      <c r="L295" s="12">
        <v>198828.6</v>
      </c>
      <c r="M295" s="12">
        <v>2316</v>
      </c>
      <c r="N295" s="11">
        <v>20055382</v>
      </c>
      <c r="O295" s="11" t="s">
        <v>39</v>
      </c>
      <c r="P295" s="10">
        <v>90065198</v>
      </c>
      <c r="Q295" s="3">
        <v>44651</v>
      </c>
      <c r="R295" s="11" t="s">
        <v>314</v>
      </c>
      <c r="S295" s="11" t="s">
        <v>315</v>
      </c>
      <c r="T295" s="11" t="s">
        <v>40</v>
      </c>
      <c r="U295" s="11" t="s">
        <v>41</v>
      </c>
      <c r="V295" s="11" t="s">
        <v>448</v>
      </c>
      <c r="W295" s="12">
        <v>44651</v>
      </c>
      <c r="X295" s="11" t="s">
        <v>42</v>
      </c>
      <c r="Y295" s="12">
        <v>2000</v>
      </c>
      <c r="Z295" s="12">
        <v>2000</v>
      </c>
      <c r="AA295" s="12">
        <v>151223.92000000001</v>
      </c>
      <c r="AB295" s="12">
        <v>1761.49</v>
      </c>
      <c r="AC295" s="11" t="s">
        <v>43</v>
      </c>
      <c r="AD295" s="11" t="s">
        <v>44</v>
      </c>
      <c r="AE295" s="11">
        <v>99999</v>
      </c>
      <c r="AF295" s="11" t="s">
        <v>45</v>
      </c>
      <c r="AG295" s="11">
        <v>96895768961</v>
      </c>
      <c r="AH295" s="12">
        <v>100</v>
      </c>
    </row>
    <row r="296" spans="1:34" ht="14.45" x14ac:dyDescent="0.3">
      <c r="A296" s="11" t="s">
        <v>34</v>
      </c>
      <c r="B296" s="11" t="s">
        <v>169</v>
      </c>
      <c r="C296" s="11">
        <v>1000</v>
      </c>
      <c r="D296" s="11">
        <v>1400000157</v>
      </c>
      <c r="E296" s="11" t="s">
        <v>66</v>
      </c>
      <c r="F296" s="11" t="s">
        <v>682</v>
      </c>
      <c r="G296" s="12">
        <v>200</v>
      </c>
      <c r="H296" s="11" t="s">
        <v>38</v>
      </c>
      <c r="I296" s="12">
        <v>12</v>
      </c>
      <c r="J296" s="12">
        <v>2400</v>
      </c>
      <c r="K296" s="12">
        <v>2.4</v>
      </c>
      <c r="L296" s="12">
        <v>457237.1</v>
      </c>
      <c r="M296" s="12">
        <v>5326</v>
      </c>
      <c r="N296" s="11">
        <v>20055382</v>
      </c>
      <c r="O296" s="11" t="s">
        <v>39</v>
      </c>
      <c r="P296" s="10">
        <v>90065198</v>
      </c>
      <c r="Q296" s="3">
        <v>44651</v>
      </c>
      <c r="R296" s="11" t="s">
        <v>314</v>
      </c>
      <c r="S296" s="11" t="s">
        <v>315</v>
      </c>
      <c r="T296" s="11" t="s">
        <v>40</v>
      </c>
      <c r="U296" s="11" t="s">
        <v>41</v>
      </c>
      <c r="V296" s="11" t="s">
        <v>448</v>
      </c>
      <c r="W296" s="12">
        <v>44651</v>
      </c>
      <c r="X296" s="11" t="s">
        <v>42</v>
      </c>
      <c r="Y296" s="12">
        <v>4600</v>
      </c>
      <c r="Z296" s="12">
        <v>4600</v>
      </c>
      <c r="AA296" s="12">
        <v>386736.22</v>
      </c>
      <c r="AB296" s="12">
        <v>4504.79</v>
      </c>
      <c r="AC296" s="11" t="s">
        <v>43</v>
      </c>
      <c r="AD296" s="11" t="s">
        <v>44</v>
      </c>
      <c r="AE296" s="11">
        <v>99999</v>
      </c>
      <c r="AF296" s="11" t="s">
        <v>45</v>
      </c>
      <c r="AG296" s="11">
        <v>96895768961</v>
      </c>
      <c r="AH296" s="12">
        <v>200</v>
      </c>
    </row>
    <row r="297" spans="1:34" ht="14.45" x14ac:dyDescent="0.3">
      <c r="A297" s="11" t="s">
        <v>34</v>
      </c>
      <c r="B297" s="11" t="s">
        <v>169</v>
      </c>
      <c r="C297" s="11">
        <v>1000</v>
      </c>
      <c r="D297" s="11">
        <v>1400000115</v>
      </c>
      <c r="E297" s="11" t="s">
        <v>46</v>
      </c>
      <c r="F297" s="11" t="s">
        <v>37</v>
      </c>
      <c r="G297" s="12">
        <v>350</v>
      </c>
      <c r="H297" s="11" t="s">
        <v>38</v>
      </c>
      <c r="I297" s="12">
        <v>144</v>
      </c>
      <c r="J297" s="12">
        <v>50400</v>
      </c>
      <c r="K297" s="12">
        <v>3.528</v>
      </c>
      <c r="L297" s="12">
        <v>500891.83</v>
      </c>
      <c r="M297" s="12">
        <v>5834.5</v>
      </c>
      <c r="N297" s="11">
        <v>20055382</v>
      </c>
      <c r="O297" s="11" t="s">
        <v>39</v>
      </c>
      <c r="P297" s="10">
        <v>90065199</v>
      </c>
      <c r="Q297" s="3">
        <v>44651</v>
      </c>
      <c r="R297" s="11" t="s">
        <v>314</v>
      </c>
      <c r="S297" s="11" t="s">
        <v>315</v>
      </c>
      <c r="T297" s="11" t="s">
        <v>40</v>
      </c>
      <c r="U297" s="11" t="s">
        <v>41</v>
      </c>
      <c r="V297" s="11" t="s">
        <v>449</v>
      </c>
      <c r="W297" s="12">
        <v>44651</v>
      </c>
      <c r="X297" s="11" t="s">
        <v>42</v>
      </c>
      <c r="Y297" s="12">
        <v>5040</v>
      </c>
      <c r="Z297" s="12">
        <v>5040</v>
      </c>
      <c r="AA297" s="12">
        <v>437471.85</v>
      </c>
      <c r="AB297" s="12">
        <v>5095.7700000000004</v>
      </c>
      <c r="AC297" s="11" t="s">
        <v>43</v>
      </c>
      <c r="AD297" s="11" t="s">
        <v>44</v>
      </c>
      <c r="AE297" s="11">
        <v>99999</v>
      </c>
      <c r="AF297" s="11" t="s">
        <v>45</v>
      </c>
      <c r="AG297" s="11">
        <v>96895768961</v>
      </c>
      <c r="AH297" s="12">
        <v>350</v>
      </c>
    </row>
    <row r="298" spans="1:34" ht="14.45" x14ac:dyDescent="0.3">
      <c r="A298" s="11" t="s">
        <v>303</v>
      </c>
      <c r="B298" s="11" t="s">
        <v>171</v>
      </c>
      <c r="C298" s="11">
        <v>1000</v>
      </c>
      <c r="D298" s="11">
        <v>1400000475</v>
      </c>
      <c r="E298" s="11" t="s">
        <v>172</v>
      </c>
      <c r="F298" s="11" t="s">
        <v>37</v>
      </c>
      <c r="G298" s="12">
        <v>100</v>
      </c>
      <c r="H298" s="11" t="s">
        <v>38</v>
      </c>
      <c r="I298" s="12">
        <v>24</v>
      </c>
      <c r="J298" s="12">
        <v>2400</v>
      </c>
      <c r="K298" s="12">
        <v>0.57599999999999996</v>
      </c>
      <c r="L298" s="12">
        <v>114180.5</v>
      </c>
      <c r="M298" s="12">
        <v>1330</v>
      </c>
      <c r="N298" s="11">
        <v>20053068</v>
      </c>
      <c r="O298" s="11" t="s">
        <v>39</v>
      </c>
      <c r="P298" s="10">
        <v>90065465</v>
      </c>
      <c r="Q298" s="3">
        <v>44651</v>
      </c>
      <c r="R298" s="11" t="s">
        <v>314</v>
      </c>
      <c r="S298" s="11" t="s">
        <v>450</v>
      </c>
      <c r="T298" s="11" t="s">
        <v>170</v>
      </c>
      <c r="U298" s="11" t="s">
        <v>41</v>
      </c>
      <c r="V298" s="11" t="s">
        <v>451</v>
      </c>
      <c r="W298" s="12">
        <v>44653</v>
      </c>
      <c r="X298" s="11" t="s">
        <v>42</v>
      </c>
      <c r="Y298" s="12">
        <v>960</v>
      </c>
      <c r="Z298" s="12">
        <v>960</v>
      </c>
      <c r="AA298" s="12">
        <v>81576.39</v>
      </c>
      <c r="AB298" s="12">
        <v>950.22</v>
      </c>
      <c r="AC298" s="11" t="s">
        <v>173</v>
      </c>
      <c r="AD298" s="11" t="s">
        <v>71</v>
      </c>
      <c r="AE298" s="11">
        <v>1000</v>
      </c>
      <c r="AF298" s="11" t="s">
        <v>45</v>
      </c>
      <c r="AG298" s="11">
        <v>447736356704</v>
      </c>
      <c r="AH298" s="12">
        <v>100</v>
      </c>
    </row>
    <row r="299" spans="1:34" ht="14.45" x14ac:dyDescent="0.3">
      <c r="A299" s="11" t="s">
        <v>303</v>
      </c>
      <c r="B299" s="11" t="s">
        <v>171</v>
      </c>
      <c r="C299" s="11">
        <v>1000</v>
      </c>
      <c r="D299" s="11">
        <v>1400000476</v>
      </c>
      <c r="E299" s="11" t="s">
        <v>174</v>
      </c>
      <c r="F299" s="11" t="s">
        <v>37</v>
      </c>
      <c r="G299" s="12">
        <v>100</v>
      </c>
      <c r="H299" s="11" t="s">
        <v>38</v>
      </c>
      <c r="I299" s="12">
        <v>12</v>
      </c>
      <c r="J299" s="12">
        <v>1200</v>
      </c>
      <c r="K299" s="12">
        <v>0.28799999999999998</v>
      </c>
      <c r="L299" s="12">
        <v>59494.05</v>
      </c>
      <c r="M299" s="12">
        <v>693</v>
      </c>
      <c r="N299" s="11">
        <v>20053068</v>
      </c>
      <c r="O299" s="11" t="s">
        <v>39</v>
      </c>
      <c r="P299" s="10">
        <v>90065465</v>
      </c>
      <c r="Q299" s="3">
        <v>44651</v>
      </c>
      <c r="R299" s="11" t="s">
        <v>314</v>
      </c>
      <c r="S299" s="11" t="s">
        <v>450</v>
      </c>
      <c r="T299" s="11" t="s">
        <v>170</v>
      </c>
      <c r="U299" s="11" t="s">
        <v>41</v>
      </c>
      <c r="V299" s="11" t="s">
        <v>451</v>
      </c>
      <c r="W299" s="12">
        <v>44653</v>
      </c>
      <c r="X299" s="11" t="s">
        <v>42</v>
      </c>
      <c r="Y299" s="12">
        <v>500</v>
      </c>
      <c r="Z299" s="12">
        <v>500</v>
      </c>
      <c r="AA299" s="12">
        <v>42312.03</v>
      </c>
      <c r="AB299" s="12">
        <v>492.86</v>
      </c>
      <c r="AC299" s="11" t="s">
        <v>173</v>
      </c>
      <c r="AD299" s="11" t="s">
        <v>71</v>
      </c>
      <c r="AE299" s="11">
        <v>1000</v>
      </c>
      <c r="AF299" s="11" t="s">
        <v>45</v>
      </c>
      <c r="AG299" s="11">
        <v>447736356704</v>
      </c>
      <c r="AH299" s="12">
        <v>100</v>
      </c>
    </row>
    <row r="300" spans="1:34" ht="14.45" x14ac:dyDescent="0.3">
      <c r="A300" s="11" t="s">
        <v>303</v>
      </c>
      <c r="B300" s="11" t="s">
        <v>171</v>
      </c>
      <c r="C300" s="11">
        <v>1000</v>
      </c>
      <c r="D300" s="11">
        <v>1400000400</v>
      </c>
      <c r="E300" s="11" t="s">
        <v>130</v>
      </c>
      <c r="F300" s="11" t="s">
        <v>37</v>
      </c>
      <c r="G300" s="12">
        <v>30</v>
      </c>
      <c r="H300" s="11" t="s">
        <v>38</v>
      </c>
      <c r="I300" s="12">
        <v>144</v>
      </c>
      <c r="J300" s="12">
        <v>4320</v>
      </c>
      <c r="K300" s="12">
        <v>0.3024</v>
      </c>
      <c r="L300" s="12">
        <v>51767.55</v>
      </c>
      <c r="M300" s="12">
        <v>603</v>
      </c>
      <c r="N300" s="11">
        <v>20053068</v>
      </c>
      <c r="O300" s="11" t="s">
        <v>39</v>
      </c>
      <c r="P300" s="10">
        <v>90065465</v>
      </c>
      <c r="Q300" s="3">
        <v>44651</v>
      </c>
      <c r="R300" s="11" t="s">
        <v>314</v>
      </c>
      <c r="S300" s="11" t="s">
        <v>450</v>
      </c>
      <c r="T300" s="11" t="s">
        <v>170</v>
      </c>
      <c r="U300" s="11" t="s">
        <v>41</v>
      </c>
      <c r="V300" s="11" t="s">
        <v>451</v>
      </c>
      <c r="W300" s="12">
        <v>44653</v>
      </c>
      <c r="X300" s="11" t="s">
        <v>42</v>
      </c>
      <c r="Y300" s="12">
        <v>435</v>
      </c>
      <c r="Z300" s="12">
        <v>435</v>
      </c>
      <c r="AA300" s="12">
        <v>29333.23</v>
      </c>
      <c r="AB300" s="12">
        <v>341.68</v>
      </c>
      <c r="AC300" s="11" t="s">
        <v>173</v>
      </c>
      <c r="AD300" s="11" t="s">
        <v>71</v>
      </c>
      <c r="AE300" s="11">
        <v>1000</v>
      </c>
      <c r="AF300" s="11" t="s">
        <v>45</v>
      </c>
      <c r="AG300" s="11">
        <v>447736356704</v>
      </c>
      <c r="AH300" s="12">
        <v>30</v>
      </c>
    </row>
    <row r="301" spans="1:34" ht="14.45" x14ac:dyDescent="0.3">
      <c r="A301" s="11" t="s">
        <v>303</v>
      </c>
      <c r="B301" s="11" t="s">
        <v>171</v>
      </c>
      <c r="C301" s="11">
        <v>1000</v>
      </c>
      <c r="D301" s="11">
        <v>1400000133</v>
      </c>
      <c r="E301" s="11" t="s">
        <v>175</v>
      </c>
      <c r="F301" s="11" t="s">
        <v>37</v>
      </c>
      <c r="G301" s="12">
        <v>30</v>
      </c>
      <c r="H301" s="11" t="s">
        <v>38</v>
      </c>
      <c r="I301" s="12">
        <v>12</v>
      </c>
      <c r="J301" s="12">
        <v>360</v>
      </c>
      <c r="K301" s="12">
        <v>0.108</v>
      </c>
      <c r="L301" s="12">
        <v>17848.22</v>
      </c>
      <c r="M301" s="12">
        <v>207.9</v>
      </c>
      <c r="N301" s="11">
        <v>20053068</v>
      </c>
      <c r="O301" s="11" t="s">
        <v>39</v>
      </c>
      <c r="P301" s="10">
        <v>90065465</v>
      </c>
      <c r="Q301" s="3">
        <v>44651</v>
      </c>
      <c r="R301" s="11" t="s">
        <v>314</v>
      </c>
      <c r="S301" s="11" t="s">
        <v>450</v>
      </c>
      <c r="T301" s="11" t="s">
        <v>170</v>
      </c>
      <c r="U301" s="11" t="s">
        <v>41</v>
      </c>
      <c r="V301" s="11" t="s">
        <v>451</v>
      </c>
      <c r="W301" s="12">
        <v>44653</v>
      </c>
      <c r="X301" s="11" t="s">
        <v>42</v>
      </c>
      <c r="Y301" s="12">
        <v>150</v>
      </c>
      <c r="Z301" s="12">
        <v>150</v>
      </c>
      <c r="AA301" s="12">
        <v>13352.25</v>
      </c>
      <c r="AB301" s="12">
        <v>155.53</v>
      </c>
      <c r="AC301" s="11" t="s">
        <v>173</v>
      </c>
      <c r="AD301" s="11" t="s">
        <v>71</v>
      </c>
      <c r="AE301" s="11">
        <v>1000</v>
      </c>
      <c r="AF301" s="11" t="s">
        <v>45</v>
      </c>
      <c r="AG301" s="11">
        <v>447736356704</v>
      </c>
      <c r="AH301" s="12">
        <v>30</v>
      </c>
    </row>
    <row r="302" spans="1:34" ht="14.45" x14ac:dyDescent="0.3">
      <c r="A302" s="11" t="s">
        <v>303</v>
      </c>
      <c r="B302" s="11" t="s">
        <v>171</v>
      </c>
      <c r="C302" s="11">
        <v>1000</v>
      </c>
      <c r="D302" s="11">
        <v>1400000134</v>
      </c>
      <c r="E302" s="11" t="s">
        <v>53</v>
      </c>
      <c r="F302" s="11" t="s">
        <v>52</v>
      </c>
      <c r="G302" s="12">
        <v>150</v>
      </c>
      <c r="H302" s="11" t="s">
        <v>38</v>
      </c>
      <c r="I302" s="12">
        <v>12</v>
      </c>
      <c r="J302" s="12">
        <v>1800</v>
      </c>
      <c r="K302" s="12">
        <v>0.63</v>
      </c>
      <c r="L302" s="12">
        <v>119631.98</v>
      </c>
      <c r="M302" s="12">
        <v>1393.5</v>
      </c>
      <c r="N302" s="11">
        <v>20053068</v>
      </c>
      <c r="O302" s="11" t="s">
        <v>39</v>
      </c>
      <c r="P302" s="10">
        <v>90065465</v>
      </c>
      <c r="Q302" s="3">
        <v>44651</v>
      </c>
      <c r="R302" s="11" t="s">
        <v>314</v>
      </c>
      <c r="S302" s="11" t="s">
        <v>450</v>
      </c>
      <c r="T302" s="11" t="s">
        <v>170</v>
      </c>
      <c r="U302" s="11" t="s">
        <v>41</v>
      </c>
      <c r="V302" s="11" t="s">
        <v>451</v>
      </c>
      <c r="W302" s="12">
        <v>44653</v>
      </c>
      <c r="X302" s="11" t="s">
        <v>42</v>
      </c>
      <c r="Y302" s="12">
        <v>1005</v>
      </c>
      <c r="Z302" s="12">
        <v>1005</v>
      </c>
      <c r="AA302" s="12">
        <v>80946.25</v>
      </c>
      <c r="AB302" s="12">
        <v>942.88</v>
      </c>
      <c r="AC302" s="11" t="s">
        <v>173</v>
      </c>
      <c r="AD302" s="11" t="s">
        <v>71</v>
      </c>
      <c r="AE302" s="11">
        <v>1000</v>
      </c>
      <c r="AF302" s="11" t="s">
        <v>45</v>
      </c>
      <c r="AG302" s="11">
        <v>447736356704</v>
      </c>
      <c r="AH302" s="12">
        <v>150</v>
      </c>
    </row>
    <row r="303" spans="1:34" ht="14.45" x14ac:dyDescent="0.3">
      <c r="A303" s="11" t="s">
        <v>303</v>
      </c>
      <c r="B303" s="11" t="s">
        <v>171</v>
      </c>
      <c r="C303" s="11">
        <v>1000</v>
      </c>
      <c r="D303" s="11">
        <v>1400000139</v>
      </c>
      <c r="E303" s="11" t="s">
        <v>159</v>
      </c>
      <c r="F303" s="11" t="s">
        <v>52</v>
      </c>
      <c r="G303" s="12">
        <v>100</v>
      </c>
      <c r="H303" s="11" t="s">
        <v>38</v>
      </c>
      <c r="I303" s="12">
        <v>12</v>
      </c>
      <c r="J303" s="12">
        <v>1200</v>
      </c>
      <c r="K303" s="12">
        <v>0.72</v>
      </c>
      <c r="L303" s="12">
        <v>136844.9</v>
      </c>
      <c r="M303" s="12">
        <v>1594</v>
      </c>
      <c r="N303" s="11">
        <v>20053068</v>
      </c>
      <c r="O303" s="11" t="s">
        <v>39</v>
      </c>
      <c r="P303" s="10">
        <v>90065465</v>
      </c>
      <c r="Q303" s="3">
        <v>44651</v>
      </c>
      <c r="R303" s="11" t="s">
        <v>314</v>
      </c>
      <c r="S303" s="11" t="s">
        <v>450</v>
      </c>
      <c r="T303" s="11" t="s">
        <v>170</v>
      </c>
      <c r="U303" s="11" t="s">
        <v>41</v>
      </c>
      <c r="V303" s="11" t="s">
        <v>451</v>
      </c>
      <c r="W303" s="12">
        <v>44653</v>
      </c>
      <c r="X303" s="11" t="s">
        <v>42</v>
      </c>
      <c r="Y303" s="12">
        <v>1150</v>
      </c>
      <c r="Z303" s="12">
        <v>1150</v>
      </c>
      <c r="AA303" s="12">
        <v>92196.03</v>
      </c>
      <c r="AB303" s="12">
        <v>1073.92</v>
      </c>
      <c r="AC303" s="11" t="s">
        <v>173</v>
      </c>
      <c r="AD303" s="11" t="s">
        <v>71</v>
      </c>
      <c r="AE303" s="11">
        <v>1000</v>
      </c>
      <c r="AF303" s="11" t="s">
        <v>45</v>
      </c>
      <c r="AG303" s="11">
        <v>447736356704</v>
      </c>
      <c r="AH303" s="12">
        <v>100</v>
      </c>
    </row>
    <row r="304" spans="1:34" ht="14.45" x14ac:dyDescent="0.3">
      <c r="A304" s="11" t="s">
        <v>303</v>
      </c>
      <c r="B304" s="11" t="s">
        <v>171</v>
      </c>
      <c r="C304" s="11">
        <v>1000</v>
      </c>
      <c r="D304" s="11">
        <v>1400000239</v>
      </c>
      <c r="E304" s="11" t="s">
        <v>62</v>
      </c>
      <c r="F304" s="11" t="s">
        <v>61</v>
      </c>
      <c r="G304" s="12">
        <v>200</v>
      </c>
      <c r="H304" s="11" t="s">
        <v>38</v>
      </c>
      <c r="I304" s="12">
        <v>12</v>
      </c>
      <c r="J304" s="12">
        <v>2400</v>
      </c>
      <c r="K304" s="12">
        <v>0.84</v>
      </c>
      <c r="L304" s="12">
        <v>261670.8</v>
      </c>
      <c r="M304" s="12">
        <v>3048</v>
      </c>
      <c r="N304" s="11">
        <v>20053068</v>
      </c>
      <c r="O304" s="11" t="s">
        <v>39</v>
      </c>
      <c r="P304" s="10">
        <v>90065465</v>
      </c>
      <c r="Q304" s="3">
        <v>44651</v>
      </c>
      <c r="R304" s="11" t="s">
        <v>314</v>
      </c>
      <c r="S304" s="11" t="s">
        <v>450</v>
      </c>
      <c r="T304" s="11" t="s">
        <v>170</v>
      </c>
      <c r="U304" s="11" t="s">
        <v>41</v>
      </c>
      <c r="V304" s="11" t="s">
        <v>451</v>
      </c>
      <c r="W304" s="12">
        <v>44653</v>
      </c>
      <c r="X304" s="11" t="s">
        <v>42</v>
      </c>
      <c r="Y304" s="12">
        <v>2200</v>
      </c>
      <c r="Z304" s="12">
        <v>2200</v>
      </c>
      <c r="AA304" s="12">
        <v>176400.29</v>
      </c>
      <c r="AB304" s="12">
        <v>2054.75</v>
      </c>
      <c r="AC304" s="11" t="s">
        <v>173</v>
      </c>
      <c r="AD304" s="11" t="s">
        <v>71</v>
      </c>
      <c r="AE304" s="11">
        <v>1000</v>
      </c>
      <c r="AF304" s="11" t="s">
        <v>45</v>
      </c>
      <c r="AG304" s="11">
        <v>447736356704</v>
      </c>
      <c r="AH304" s="12">
        <v>200</v>
      </c>
    </row>
    <row r="305" spans="1:34" ht="14.45" x14ac:dyDescent="0.3">
      <c r="A305" s="11" t="s">
        <v>303</v>
      </c>
      <c r="B305" s="11" t="s">
        <v>171</v>
      </c>
      <c r="C305" s="11">
        <v>1000</v>
      </c>
      <c r="D305" s="11">
        <v>1400000438</v>
      </c>
      <c r="E305" s="11" t="s">
        <v>176</v>
      </c>
      <c r="F305" s="11" t="s">
        <v>49</v>
      </c>
      <c r="G305" s="12">
        <v>270</v>
      </c>
      <c r="H305" s="11" t="s">
        <v>38</v>
      </c>
      <c r="I305" s="12">
        <v>12</v>
      </c>
      <c r="J305" s="12">
        <v>3240</v>
      </c>
      <c r="K305" s="12">
        <v>0.77759999999999996</v>
      </c>
      <c r="L305" s="12">
        <v>122155.97</v>
      </c>
      <c r="M305" s="12">
        <v>1422.9</v>
      </c>
      <c r="N305" s="11">
        <v>20053068</v>
      </c>
      <c r="O305" s="11" t="s">
        <v>39</v>
      </c>
      <c r="P305" s="10">
        <v>90065465</v>
      </c>
      <c r="Q305" s="3">
        <v>44651</v>
      </c>
      <c r="R305" s="11" t="s">
        <v>314</v>
      </c>
      <c r="S305" s="11" t="s">
        <v>450</v>
      </c>
      <c r="T305" s="11" t="s">
        <v>170</v>
      </c>
      <c r="U305" s="11" t="s">
        <v>41</v>
      </c>
      <c r="V305" s="11" t="s">
        <v>451</v>
      </c>
      <c r="W305" s="12">
        <v>44653</v>
      </c>
      <c r="X305" s="11" t="s">
        <v>42</v>
      </c>
      <c r="Y305" s="12">
        <v>1026</v>
      </c>
      <c r="Z305" s="12">
        <v>1026</v>
      </c>
      <c r="AA305" s="12">
        <v>88127.6</v>
      </c>
      <c r="AB305" s="12">
        <v>1026.53</v>
      </c>
      <c r="AC305" s="11" t="s">
        <v>173</v>
      </c>
      <c r="AD305" s="11" t="s">
        <v>71</v>
      </c>
      <c r="AE305" s="11">
        <v>1000</v>
      </c>
      <c r="AF305" s="11" t="s">
        <v>45</v>
      </c>
      <c r="AG305" s="11">
        <v>447736356704</v>
      </c>
      <c r="AH305" s="12">
        <v>270</v>
      </c>
    </row>
    <row r="306" spans="1:34" ht="14.45" x14ac:dyDescent="0.3">
      <c r="A306" s="11" t="s">
        <v>303</v>
      </c>
      <c r="B306" s="11" t="s">
        <v>171</v>
      </c>
      <c r="C306" s="11">
        <v>1000</v>
      </c>
      <c r="D306" s="11">
        <v>1400000439</v>
      </c>
      <c r="E306" s="11" t="s">
        <v>177</v>
      </c>
      <c r="F306" s="11" t="s">
        <v>49</v>
      </c>
      <c r="G306" s="12">
        <v>270</v>
      </c>
      <c r="H306" s="11" t="s">
        <v>38</v>
      </c>
      <c r="I306" s="12">
        <v>12</v>
      </c>
      <c r="J306" s="12">
        <v>3240</v>
      </c>
      <c r="K306" s="12">
        <v>0.77759999999999996</v>
      </c>
      <c r="L306" s="12">
        <v>122155.97</v>
      </c>
      <c r="M306" s="12">
        <v>1422.9</v>
      </c>
      <c r="N306" s="11">
        <v>20053068</v>
      </c>
      <c r="O306" s="11" t="s">
        <v>39</v>
      </c>
      <c r="P306" s="10">
        <v>90065465</v>
      </c>
      <c r="Q306" s="3">
        <v>44651</v>
      </c>
      <c r="R306" s="11" t="s">
        <v>314</v>
      </c>
      <c r="S306" s="11" t="s">
        <v>450</v>
      </c>
      <c r="T306" s="11" t="s">
        <v>170</v>
      </c>
      <c r="U306" s="11" t="s">
        <v>41</v>
      </c>
      <c r="V306" s="11" t="s">
        <v>451</v>
      </c>
      <c r="W306" s="12">
        <v>44653</v>
      </c>
      <c r="X306" s="11" t="s">
        <v>42</v>
      </c>
      <c r="Y306" s="12">
        <v>1026</v>
      </c>
      <c r="Z306" s="12">
        <v>1026</v>
      </c>
      <c r="AA306" s="12">
        <v>85374.39</v>
      </c>
      <c r="AB306" s="12">
        <v>994.46</v>
      </c>
      <c r="AC306" s="11" t="s">
        <v>173</v>
      </c>
      <c r="AD306" s="11" t="s">
        <v>71</v>
      </c>
      <c r="AE306" s="11">
        <v>1000</v>
      </c>
      <c r="AF306" s="11" t="s">
        <v>45</v>
      </c>
      <c r="AG306" s="11">
        <v>447736356704</v>
      </c>
      <c r="AH306" s="12">
        <v>270</v>
      </c>
    </row>
    <row r="307" spans="1:34" ht="14.45" x14ac:dyDescent="0.3">
      <c r="A307" s="11" t="s">
        <v>303</v>
      </c>
      <c r="B307" s="11" t="s">
        <v>171</v>
      </c>
      <c r="C307" s="11">
        <v>1000</v>
      </c>
      <c r="D307" s="11">
        <v>1400000407</v>
      </c>
      <c r="E307" s="11" t="s">
        <v>178</v>
      </c>
      <c r="F307" s="11" t="s">
        <v>93</v>
      </c>
      <c r="G307" s="12">
        <v>30</v>
      </c>
      <c r="H307" s="11" t="s">
        <v>38</v>
      </c>
      <c r="I307" s="12">
        <v>80</v>
      </c>
      <c r="J307" s="12">
        <v>2400</v>
      </c>
      <c r="K307" s="12">
        <v>4.8000000000000001E-2</v>
      </c>
      <c r="L307" s="12">
        <v>17848.22</v>
      </c>
      <c r="M307" s="12">
        <v>207.9</v>
      </c>
      <c r="N307" s="11">
        <v>20053068</v>
      </c>
      <c r="O307" s="11" t="s">
        <v>39</v>
      </c>
      <c r="P307" s="10">
        <v>90065465</v>
      </c>
      <c r="Q307" s="3">
        <v>44651</v>
      </c>
      <c r="R307" s="11" t="s">
        <v>314</v>
      </c>
      <c r="S307" s="11" t="s">
        <v>450</v>
      </c>
      <c r="T307" s="11" t="s">
        <v>170</v>
      </c>
      <c r="U307" s="11" t="s">
        <v>41</v>
      </c>
      <c r="V307" s="11" t="s">
        <v>451</v>
      </c>
      <c r="W307" s="12">
        <v>44653</v>
      </c>
      <c r="X307" s="11" t="s">
        <v>42</v>
      </c>
      <c r="Y307" s="12">
        <v>150</v>
      </c>
      <c r="Z307" s="12">
        <v>150</v>
      </c>
      <c r="AA307" s="12">
        <v>11327.91</v>
      </c>
      <c r="AB307" s="12">
        <v>131.94999999999999</v>
      </c>
      <c r="AC307" s="11" t="s">
        <v>173</v>
      </c>
      <c r="AD307" s="11" t="s">
        <v>71</v>
      </c>
      <c r="AE307" s="11">
        <v>1000</v>
      </c>
      <c r="AF307" s="11" t="s">
        <v>45</v>
      </c>
      <c r="AG307" s="11">
        <v>447736356704</v>
      </c>
      <c r="AH307" s="12">
        <v>30</v>
      </c>
    </row>
    <row r="308" spans="1:34" ht="14.45" x14ac:dyDescent="0.3">
      <c r="A308" s="11" t="s">
        <v>303</v>
      </c>
      <c r="B308" s="11" t="s">
        <v>171</v>
      </c>
      <c r="C308" s="11">
        <v>1000</v>
      </c>
      <c r="D308" s="11">
        <v>1400000477</v>
      </c>
      <c r="E308" s="11" t="s">
        <v>179</v>
      </c>
      <c r="F308" s="11" t="s">
        <v>37</v>
      </c>
      <c r="G308" s="12">
        <v>100</v>
      </c>
      <c r="H308" s="11" t="s">
        <v>38</v>
      </c>
      <c r="I308" s="12">
        <v>24</v>
      </c>
      <c r="J308" s="12">
        <v>2400</v>
      </c>
      <c r="K308" s="12">
        <v>0.57599999999999996</v>
      </c>
      <c r="L308" s="12">
        <v>114180.5</v>
      </c>
      <c r="M308" s="12">
        <v>1330</v>
      </c>
      <c r="N308" s="11">
        <v>20053068</v>
      </c>
      <c r="O308" s="11" t="s">
        <v>39</v>
      </c>
      <c r="P308" s="10">
        <v>90065465</v>
      </c>
      <c r="Q308" s="3">
        <v>44651</v>
      </c>
      <c r="R308" s="11" t="s">
        <v>314</v>
      </c>
      <c r="S308" s="11" t="s">
        <v>450</v>
      </c>
      <c r="T308" s="11" t="s">
        <v>170</v>
      </c>
      <c r="U308" s="11" t="s">
        <v>41</v>
      </c>
      <c r="V308" s="11" t="s">
        <v>451</v>
      </c>
      <c r="W308" s="12">
        <v>44653</v>
      </c>
      <c r="X308" s="11" t="s">
        <v>42</v>
      </c>
      <c r="Y308" s="12">
        <v>960</v>
      </c>
      <c r="Z308" s="12">
        <v>960</v>
      </c>
      <c r="AA308" s="12">
        <v>77040.070000000007</v>
      </c>
      <c r="AB308" s="12">
        <v>897.38</v>
      </c>
      <c r="AC308" s="11" t="s">
        <v>173</v>
      </c>
      <c r="AD308" s="11" t="s">
        <v>71</v>
      </c>
      <c r="AE308" s="11">
        <v>1000</v>
      </c>
      <c r="AF308" s="11" t="s">
        <v>45</v>
      </c>
      <c r="AG308" s="11">
        <v>447736356704</v>
      </c>
      <c r="AH308" s="12">
        <v>100</v>
      </c>
    </row>
    <row r="309" spans="1:34" ht="14.45" x14ac:dyDescent="0.3">
      <c r="A309" s="11" t="s">
        <v>303</v>
      </c>
      <c r="B309" s="11" t="s">
        <v>171</v>
      </c>
      <c r="C309" s="11">
        <v>1000</v>
      </c>
      <c r="D309" s="11">
        <v>1400000524</v>
      </c>
      <c r="E309" s="11" t="s">
        <v>180</v>
      </c>
      <c r="F309" s="11" t="s">
        <v>95</v>
      </c>
      <c r="G309" s="12">
        <v>180</v>
      </c>
      <c r="H309" s="11" t="s">
        <v>38</v>
      </c>
      <c r="I309" s="12">
        <v>16</v>
      </c>
      <c r="J309" s="12">
        <v>2880</v>
      </c>
      <c r="K309" s="12">
        <v>1.44</v>
      </c>
      <c r="L309" s="12">
        <v>154220.94</v>
      </c>
      <c r="M309" s="12">
        <v>1796.4</v>
      </c>
      <c r="N309" s="11">
        <v>20053068</v>
      </c>
      <c r="O309" s="11" t="s">
        <v>39</v>
      </c>
      <c r="P309" s="10">
        <v>90065465</v>
      </c>
      <c r="Q309" s="3">
        <v>44651</v>
      </c>
      <c r="R309" s="11" t="s">
        <v>314</v>
      </c>
      <c r="S309" s="11" t="s">
        <v>450</v>
      </c>
      <c r="T309" s="11" t="s">
        <v>170</v>
      </c>
      <c r="U309" s="11" t="s">
        <v>41</v>
      </c>
      <c r="V309" s="11" t="s">
        <v>451</v>
      </c>
      <c r="W309" s="12">
        <v>44653</v>
      </c>
      <c r="X309" s="11" t="s">
        <v>42</v>
      </c>
      <c r="Y309" s="12">
        <v>1296</v>
      </c>
      <c r="Z309" s="12">
        <v>1296</v>
      </c>
      <c r="AA309" s="12">
        <v>105868.5</v>
      </c>
      <c r="AB309" s="12">
        <v>1233.18</v>
      </c>
      <c r="AC309" s="11" t="s">
        <v>173</v>
      </c>
      <c r="AD309" s="11" t="s">
        <v>71</v>
      </c>
      <c r="AE309" s="11">
        <v>1000</v>
      </c>
      <c r="AF309" s="11" t="s">
        <v>45</v>
      </c>
      <c r="AG309" s="11">
        <v>447736356704</v>
      </c>
      <c r="AH309" s="12">
        <v>180</v>
      </c>
    </row>
    <row r="310" spans="1:34" ht="14.45" x14ac:dyDescent="0.3">
      <c r="A310" s="11" t="s">
        <v>303</v>
      </c>
      <c r="B310" s="11" t="s">
        <v>171</v>
      </c>
      <c r="C310" s="11">
        <v>1000</v>
      </c>
      <c r="D310" s="11">
        <v>1400000134</v>
      </c>
      <c r="E310" s="11" t="s">
        <v>53</v>
      </c>
      <c r="F310" s="11" t="s">
        <v>52</v>
      </c>
      <c r="G310" s="12">
        <v>50</v>
      </c>
      <c r="H310" s="11" t="s">
        <v>38</v>
      </c>
      <c r="I310" s="12">
        <v>12</v>
      </c>
      <c r="J310" s="12">
        <v>600</v>
      </c>
      <c r="K310" s="12">
        <v>0.21</v>
      </c>
      <c r="L310" s="12">
        <v>39877.33</v>
      </c>
      <c r="M310" s="12">
        <v>464.5</v>
      </c>
      <c r="N310" s="11">
        <v>20053068</v>
      </c>
      <c r="O310" s="11" t="s">
        <v>39</v>
      </c>
      <c r="P310" s="10">
        <v>90065471</v>
      </c>
      <c r="Q310" s="3">
        <v>44651</v>
      </c>
      <c r="R310" s="11" t="s">
        <v>314</v>
      </c>
      <c r="S310" s="11" t="s">
        <v>450</v>
      </c>
      <c r="T310" s="11" t="s">
        <v>170</v>
      </c>
      <c r="U310" s="11" t="s">
        <v>41</v>
      </c>
      <c r="V310" s="11" t="s">
        <v>452</v>
      </c>
      <c r="W310" s="12">
        <v>44654</v>
      </c>
      <c r="X310" s="11" t="s">
        <v>42</v>
      </c>
      <c r="Y310" s="12">
        <v>335</v>
      </c>
      <c r="Z310" s="12">
        <v>335</v>
      </c>
      <c r="AA310" s="12">
        <v>26981.8</v>
      </c>
      <c r="AB310" s="12">
        <v>314.29000000000002</v>
      </c>
      <c r="AC310" s="11" t="s">
        <v>173</v>
      </c>
      <c r="AD310" s="11" t="s">
        <v>71</v>
      </c>
      <c r="AE310" s="11">
        <v>1000</v>
      </c>
      <c r="AF310" s="11" t="s">
        <v>45</v>
      </c>
      <c r="AG310" s="11">
        <v>447736356704</v>
      </c>
      <c r="AH310" s="12">
        <v>50</v>
      </c>
    </row>
    <row r="311" spans="1:34" ht="14.45" x14ac:dyDescent="0.3">
      <c r="A311" s="11" t="s">
        <v>303</v>
      </c>
      <c r="B311" s="11" t="s">
        <v>171</v>
      </c>
      <c r="C311" s="11">
        <v>1000</v>
      </c>
      <c r="D311" s="11">
        <v>1400000228</v>
      </c>
      <c r="E311" s="11" t="s">
        <v>58</v>
      </c>
      <c r="F311" s="11" t="s">
        <v>57</v>
      </c>
      <c r="G311" s="12">
        <v>30</v>
      </c>
      <c r="H311" s="11" t="s">
        <v>38</v>
      </c>
      <c r="I311" s="12">
        <v>24</v>
      </c>
      <c r="J311" s="12">
        <v>720</v>
      </c>
      <c r="K311" s="12">
        <v>0.216</v>
      </c>
      <c r="L311" s="12">
        <v>42289.71</v>
      </c>
      <c r="M311" s="12">
        <v>492.6</v>
      </c>
      <c r="N311" s="11">
        <v>20053068</v>
      </c>
      <c r="O311" s="11" t="s">
        <v>39</v>
      </c>
      <c r="P311" s="10">
        <v>90065471</v>
      </c>
      <c r="Q311" s="3">
        <v>44651</v>
      </c>
      <c r="R311" s="11" t="s">
        <v>314</v>
      </c>
      <c r="S311" s="11" t="s">
        <v>450</v>
      </c>
      <c r="T311" s="11" t="s">
        <v>170</v>
      </c>
      <c r="U311" s="11" t="s">
        <v>41</v>
      </c>
      <c r="V311" s="11" t="s">
        <v>452</v>
      </c>
      <c r="W311" s="12">
        <v>44654</v>
      </c>
      <c r="X311" s="11" t="s">
        <v>42</v>
      </c>
      <c r="Y311" s="12">
        <v>355.5</v>
      </c>
      <c r="Z311" s="12">
        <v>355.5</v>
      </c>
      <c r="AA311" s="12">
        <v>29735.86</v>
      </c>
      <c r="AB311" s="12">
        <v>346.37</v>
      </c>
      <c r="AC311" s="11" t="s">
        <v>173</v>
      </c>
      <c r="AD311" s="11" t="s">
        <v>71</v>
      </c>
      <c r="AE311" s="11">
        <v>1000</v>
      </c>
      <c r="AF311" s="11" t="s">
        <v>45</v>
      </c>
      <c r="AG311" s="11">
        <v>447736356704</v>
      </c>
      <c r="AH311" s="12">
        <v>30</v>
      </c>
    </row>
    <row r="312" spans="1:34" ht="14.45" x14ac:dyDescent="0.3">
      <c r="A312" s="11" t="s">
        <v>303</v>
      </c>
      <c r="B312" s="11" t="s">
        <v>171</v>
      </c>
      <c r="C312" s="11">
        <v>1000</v>
      </c>
      <c r="D312" s="11">
        <v>1400000515</v>
      </c>
      <c r="E312" s="11" t="s">
        <v>181</v>
      </c>
      <c r="F312" s="11" t="s">
        <v>294</v>
      </c>
      <c r="G312" s="12">
        <v>200</v>
      </c>
      <c r="H312" s="11" t="s">
        <v>38</v>
      </c>
      <c r="I312" s="12">
        <v>12</v>
      </c>
      <c r="J312" s="12">
        <v>2400</v>
      </c>
      <c r="K312" s="12">
        <v>1.2</v>
      </c>
      <c r="L312" s="12">
        <v>365377.6</v>
      </c>
      <c r="M312" s="12">
        <v>4256</v>
      </c>
      <c r="N312" s="11">
        <v>20053068</v>
      </c>
      <c r="O312" s="11" t="s">
        <v>39</v>
      </c>
      <c r="P312" s="10">
        <v>90065471</v>
      </c>
      <c r="Q312" s="3">
        <v>44651</v>
      </c>
      <c r="R312" s="11" t="s">
        <v>314</v>
      </c>
      <c r="S312" s="11" t="s">
        <v>450</v>
      </c>
      <c r="T312" s="11" t="s">
        <v>170</v>
      </c>
      <c r="U312" s="11" t="s">
        <v>41</v>
      </c>
      <c r="V312" s="11" t="s">
        <v>452</v>
      </c>
      <c r="W312" s="12">
        <v>44654</v>
      </c>
      <c r="X312" s="11" t="s">
        <v>42</v>
      </c>
      <c r="Y312" s="12">
        <v>3072</v>
      </c>
      <c r="Z312" s="12">
        <v>3072</v>
      </c>
      <c r="AA312" s="12">
        <v>263999.90999999997</v>
      </c>
      <c r="AB312" s="12">
        <v>3075.13</v>
      </c>
      <c r="AC312" s="11" t="s">
        <v>173</v>
      </c>
      <c r="AD312" s="11" t="s">
        <v>71</v>
      </c>
      <c r="AE312" s="11">
        <v>1000</v>
      </c>
      <c r="AF312" s="11" t="s">
        <v>45</v>
      </c>
      <c r="AG312" s="11">
        <v>447736356704</v>
      </c>
      <c r="AH312" s="12">
        <v>200</v>
      </c>
    </row>
    <row r="313" spans="1:34" ht="14.45" x14ac:dyDescent="0.3">
      <c r="A313" s="11" t="s">
        <v>303</v>
      </c>
      <c r="B313" s="11" t="s">
        <v>171</v>
      </c>
      <c r="C313" s="11">
        <v>1000</v>
      </c>
      <c r="D313" s="11">
        <v>1400000516</v>
      </c>
      <c r="E313" s="11" t="s">
        <v>182</v>
      </c>
      <c r="F313" s="11" t="s">
        <v>294</v>
      </c>
      <c r="G313" s="12">
        <v>30</v>
      </c>
      <c r="H313" s="11" t="s">
        <v>38</v>
      </c>
      <c r="I313" s="12">
        <v>12</v>
      </c>
      <c r="J313" s="12">
        <v>360</v>
      </c>
      <c r="K313" s="12">
        <v>0.09</v>
      </c>
      <c r="L313" s="12">
        <v>109639.03999999999</v>
      </c>
      <c r="M313" s="12">
        <v>1277.0999999999999</v>
      </c>
      <c r="N313" s="11">
        <v>20053068</v>
      </c>
      <c r="O313" s="11" t="s">
        <v>39</v>
      </c>
      <c r="P313" s="10">
        <v>90065471</v>
      </c>
      <c r="Q313" s="3">
        <v>44651</v>
      </c>
      <c r="R313" s="11" t="s">
        <v>314</v>
      </c>
      <c r="S313" s="11" t="s">
        <v>450</v>
      </c>
      <c r="T313" s="11" t="s">
        <v>170</v>
      </c>
      <c r="U313" s="11" t="s">
        <v>41</v>
      </c>
      <c r="V313" s="11" t="s">
        <v>452</v>
      </c>
      <c r="W313" s="12">
        <v>44654</v>
      </c>
      <c r="X313" s="11" t="s">
        <v>42</v>
      </c>
      <c r="Y313" s="12">
        <v>921.6</v>
      </c>
      <c r="Z313" s="12">
        <v>921.6</v>
      </c>
      <c r="AA313" s="12">
        <v>79200.06</v>
      </c>
      <c r="AB313" s="12">
        <v>922.54</v>
      </c>
      <c r="AC313" s="11" t="s">
        <v>173</v>
      </c>
      <c r="AD313" s="11" t="s">
        <v>71</v>
      </c>
      <c r="AE313" s="11">
        <v>1000</v>
      </c>
      <c r="AF313" s="11" t="s">
        <v>45</v>
      </c>
      <c r="AG313" s="11">
        <v>447736356704</v>
      </c>
      <c r="AH313" s="12">
        <v>30</v>
      </c>
    </row>
    <row r="314" spans="1:34" ht="14.45" x14ac:dyDescent="0.3">
      <c r="A314" s="11" t="s">
        <v>303</v>
      </c>
      <c r="B314" s="11" t="s">
        <v>171</v>
      </c>
      <c r="C314" s="11">
        <v>1000</v>
      </c>
      <c r="D314" s="11">
        <v>1400000517</v>
      </c>
      <c r="E314" s="11" t="s">
        <v>183</v>
      </c>
      <c r="F314" s="11" t="s">
        <v>294</v>
      </c>
      <c r="G314" s="12">
        <v>10</v>
      </c>
      <c r="H314" s="11" t="s">
        <v>38</v>
      </c>
      <c r="I314" s="12">
        <v>12</v>
      </c>
      <c r="J314" s="12">
        <v>120</v>
      </c>
      <c r="K314" s="12">
        <v>0.12</v>
      </c>
      <c r="L314" s="12">
        <v>34837.93</v>
      </c>
      <c r="M314" s="12">
        <v>405.8</v>
      </c>
      <c r="N314" s="11">
        <v>20053068</v>
      </c>
      <c r="O314" s="11" t="s">
        <v>39</v>
      </c>
      <c r="P314" s="10">
        <v>90065471</v>
      </c>
      <c r="Q314" s="3">
        <v>44651</v>
      </c>
      <c r="R314" s="11" t="s">
        <v>314</v>
      </c>
      <c r="S314" s="11" t="s">
        <v>450</v>
      </c>
      <c r="T314" s="11" t="s">
        <v>170</v>
      </c>
      <c r="U314" s="11" t="s">
        <v>41</v>
      </c>
      <c r="V314" s="11" t="s">
        <v>452</v>
      </c>
      <c r="W314" s="12">
        <v>44654</v>
      </c>
      <c r="X314" s="11" t="s">
        <v>42</v>
      </c>
      <c r="Y314" s="12">
        <v>292.8</v>
      </c>
      <c r="Z314" s="12">
        <v>292.8</v>
      </c>
      <c r="AA314" s="12">
        <v>25200.41</v>
      </c>
      <c r="AB314" s="12">
        <v>293.54000000000002</v>
      </c>
      <c r="AC314" s="11" t="s">
        <v>173</v>
      </c>
      <c r="AD314" s="11" t="s">
        <v>71</v>
      </c>
      <c r="AE314" s="11">
        <v>1000</v>
      </c>
      <c r="AF314" s="11" t="s">
        <v>45</v>
      </c>
      <c r="AG314" s="11">
        <v>447736356704</v>
      </c>
      <c r="AH314" s="12">
        <v>10</v>
      </c>
    </row>
    <row r="315" spans="1:34" ht="14.45" x14ac:dyDescent="0.3">
      <c r="A315" s="11" t="s">
        <v>303</v>
      </c>
      <c r="B315" s="11" t="s">
        <v>171</v>
      </c>
      <c r="C315" s="11">
        <v>1000</v>
      </c>
      <c r="D315" s="11">
        <v>1400000518</v>
      </c>
      <c r="E315" s="11" t="s">
        <v>184</v>
      </c>
      <c r="F315" s="11" t="s">
        <v>294</v>
      </c>
      <c r="G315" s="12">
        <v>10</v>
      </c>
      <c r="H315" s="11" t="s">
        <v>38</v>
      </c>
      <c r="I315" s="12">
        <v>48</v>
      </c>
      <c r="J315" s="12">
        <v>480</v>
      </c>
      <c r="K315" s="12">
        <v>7.1999999999999995E-2</v>
      </c>
      <c r="L315" s="12">
        <v>42830.57</v>
      </c>
      <c r="M315" s="12">
        <v>498.9</v>
      </c>
      <c r="N315" s="11">
        <v>20053068</v>
      </c>
      <c r="O315" s="11" t="s">
        <v>39</v>
      </c>
      <c r="P315" s="10">
        <v>90065471</v>
      </c>
      <c r="Q315" s="3">
        <v>44651</v>
      </c>
      <c r="R315" s="11" t="s">
        <v>314</v>
      </c>
      <c r="S315" s="11" t="s">
        <v>450</v>
      </c>
      <c r="T315" s="11" t="s">
        <v>170</v>
      </c>
      <c r="U315" s="11" t="s">
        <v>41</v>
      </c>
      <c r="V315" s="11" t="s">
        <v>452</v>
      </c>
      <c r="W315" s="12">
        <v>44654</v>
      </c>
      <c r="X315" s="11" t="s">
        <v>42</v>
      </c>
      <c r="Y315" s="12">
        <v>360</v>
      </c>
      <c r="Z315" s="12">
        <v>360</v>
      </c>
      <c r="AA315" s="12">
        <v>31199.61</v>
      </c>
      <c r="AB315" s="12">
        <v>363.42</v>
      </c>
      <c r="AC315" s="11" t="s">
        <v>173</v>
      </c>
      <c r="AD315" s="11" t="s">
        <v>71</v>
      </c>
      <c r="AE315" s="11">
        <v>1000</v>
      </c>
      <c r="AF315" s="11" t="s">
        <v>45</v>
      </c>
      <c r="AG315" s="11">
        <v>447736356704</v>
      </c>
      <c r="AH315" s="12">
        <v>10</v>
      </c>
    </row>
    <row r="316" spans="1:34" ht="14.45" x14ac:dyDescent="0.3">
      <c r="A316" s="11" t="s">
        <v>303</v>
      </c>
      <c r="B316" s="11" t="s">
        <v>171</v>
      </c>
      <c r="C316" s="11">
        <v>1000</v>
      </c>
      <c r="D316" s="11">
        <v>1400000519</v>
      </c>
      <c r="E316" s="11" t="s">
        <v>185</v>
      </c>
      <c r="F316" s="11" t="s">
        <v>294</v>
      </c>
      <c r="G316" s="12">
        <v>30</v>
      </c>
      <c r="H316" s="11" t="s">
        <v>38</v>
      </c>
      <c r="I316" s="12">
        <v>12</v>
      </c>
      <c r="J316" s="12">
        <v>360</v>
      </c>
      <c r="K316" s="12">
        <v>0.18</v>
      </c>
      <c r="L316" s="12">
        <v>39842.99</v>
      </c>
      <c r="M316" s="12">
        <v>464.1</v>
      </c>
      <c r="N316" s="11">
        <v>20053068</v>
      </c>
      <c r="O316" s="11" t="s">
        <v>39</v>
      </c>
      <c r="P316" s="10">
        <v>90065471</v>
      </c>
      <c r="Q316" s="3">
        <v>44651</v>
      </c>
      <c r="R316" s="11" t="s">
        <v>314</v>
      </c>
      <c r="S316" s="11" t="s">
        <v>450</v>
      </c>
      <c r="T316" s="11" t="s">
        <v>170</v>
      </c>
      <c r="U316" s="11" t="s">
        <v>41</v>
      </c>
      <c r="V316" s="11" t="s">
        <v>452</v>
      </c>
      <c r="W316" s="12">
        <v>44654</v>
      </c>
      <c r="X316" s="11" t="s">
        <v>42</v>
      </c>
      <c r="Y316" s="12">
        <v>334.8</v>
      </c>
      <c r="Z316" s="12">
        <v>334.8</v>
      </c>
      <c r="AA316" s="12">
        <v>28800.1</v>
      </c>
      <c r="AB316" s="12">
        <v>335.47</v>
      </c>
      <c r="AC316" s="11" t="s">
        <v>173</v>
      </c>
      <c r="AD316" s="11" t="s">
        <v>71</v>
      </c>
      <c r="AE316" s="11">
        <v>1000</v>
      </c>
      <c r="AF316" s="11" t="s">
        <v>45</v>
      </c>
      <c r="AG316" s="11">
        <v>447736356704</v>
      </c>
      <c r="AH316" s="12">
        <v>30</v>
      </c>
    </row>
    <row r="317" spans="1:34" ht="14.45" x14ac:dyDescent="0.3">
      <c r="A317" s="11" t="s">
        <v>303</v>
      </c>
      <c r="B317" s="11" t="s">
        <v>171</v>
      </c>
      <c r="C317" s="11">
        <v>1000</v>
      </c>
      <c r="D317" s="11">
        <v>1400000540</v>
      </c>
      <c r="E317" s="11" t="s">
        <v>186</v>
      </c>
      <c r="F317" s="11" t="s">
        <v>294</v>
      </c>
      <c r="G317" s="12">
        <v>30</v>
      </c>
      <c r="H317" s="11" t="s">
        <v>38</v>
      </c>
      <c r="I317" s="12">
        <v>12</v>
      </c>
      <c r="J317" s="12">
        <v>360</v>
      </c>
      <c r="K317" s="12">
        <v>0.36</v>
      </c>
      <c r="L317" s="12">
        <v>104513.79</v>
      </c>
      <c r="M317" s="12">
        <v>1217.4000000000001</v>
      </c>
      <c r="N317" s="11">
        <v>20053068</v>
      </c>
      <c r="O317" s="11" t="s">
        <v>39</v>
      </c>
      <c r="P317" s="10">
        <v>90065471</v>
      </c>
      <c r="Q317" s="3">
        <v>44651</v>
      </c>
      <c r="R317" s="11" t="s">
        <v>314</v>
      </c>
      <c r="S317" s="11" t="s">
        <v>450</v>
      </c>
      <c r="T317" s="11" t="s">
        <v>170</v>
      </c>
      <c r="U317" s="11" t="s">
        <v>41</v>
      </c>
      <c r="V317" s="11" t="s">
        <v>452</v>
      </c>
      <c r="W317" s="12">
        <v>44654</v>
      </c>
      <c r="X317" s="11" t="s">
        <v>42</v>
      </c>
      <c r="Y317" s="12">
        <v>878.4</v>
      </c>
      <c r="Z317" s="12">
        <v>878.4</v>
      </c>
      <c r="AA317" s="12">
        <v>75600.37</v>
      </c>
      <c r="AB317" s="12">
        <v>880.61</v>
      </c>
      <c r="AC317" s="11" t="s">
        <v>173</v>
      </c>
      <c r="AD317" s="11" t="s">
        <v>71</v>
      </c>
      <c r="AE317" s="11">
        <v>1000</v>
      </c>
      <c r="AF317" s="11" t="s">
        <v>45</v>
      </c>
      <c r="AG317" s="11">
        <v>447736356704</v>
      </c>
      <c r="AH317" s="12">
        <v>30</v>
      </c>
    </row>
    <row r="318" spans="1:34" ht="14.45" x14ac:dyDescent="0.3">
      <c r="A318" s="11" t="s">
        <v>303</v>
      </c>
      <c r="B318" s="11" t="s">
        <v>171</v>
      </c>
      <c r="C318" s="11">
        <v>1000</v>
      </c>
      <c r="D318" s="11">
        <v>1400000541</v>
      </c>
      <c r="E318" s="11" t="s">
        <v>187</v>
      </c>
      <c r="F318" s="11" t="s">
        <v>294</v>
      </c>
      <c r="G318" s="12">
        <v>50</v>
      </c>
      <c r="H318" s="11" t="s">
        <v>38</v>
      </c>
      <c r="I318" s="12">
        <v>12</v>
      </c>
      <c r="J318" s="12">
        <v>600</v>
      </c>
      <c r="K318" s="12">
        <v>0.3</v>
      </c>
      <c r="L318" s="12">
        <v>87094.83</v>
      </c>
      <c r="M318" s="12">
        <v>1014.5</v>
      </c>
      <c r="N318" s="11">
        <v>20053068</v>
      </c>
      <c r="O318" s="11" t="s">
        <v>39</v>
      </c>
      <c r="P318" s="10">
        <v>90065471</v>
      </c>
      <c r="Q318" s="3">
        <v>44651</v>
      </c>
      <c r="R318" s="11" t="s">
        <v>314</v>
      </c>
      <c r="S318" s="11" t="s">
        <v>450</v>
      </c>
      <c r="T318" s="11" t="s">
        <v>170</v>
      </c>
      <c r="U318" s="11" t="s">
        <v>41</v>
      </c>
      <c r="V318" s="11" t="s">
        <v>452</v>
      </c>
      <c r="W318" s="12">
        <v>44654</v>
      </c>
      <c r="X318" s="11" t="s">
        <v>42</v>
      </c>
      <c r="Y318" s="12">
        <v>732</v>
      </c>
      <c r="Z318" s="12">
        <v>732</v>
      </c>
      <c r="AA318" s="12">
        <v>63000.160000000003</v>
      </c>
      <c r="AB318" s="12">
        <v>733.84</v>
      </c>
      <c r="AC318" s="11" t="s">
        <v>173</v>
      </c>
      <c r="AD318" s="11" t="s">
        <v>71</v>
      </c>
      <c r="AE318" s="11">
        <v>1000</v>
      </c>
      <c r="AF318" s="11" t="s">
        <v>45</v>
      </c>
      <c r="AG318" s="11">
        <v>447736356704</v>
      </c>
      <c r="AH318" s="12">
        <v>50</v>
      </c>
    </row>
    <row r="319" spans="1:34" ht="14.45" x14ac:dyDescent="0.3">
      <c r="A319" s="11" t="s">
        <v>298</v>
      </c>
      <c r="B319" s="11" t="s">
        <v>188</v>
      </c>
      <c r="C319" s="11">
        <v>1000</v>
      </c>
      <c r="D319" s="11">
        <v>1400000183</v>
      </c>
      <c r="E319" s="11" t="s">
        <v>83</v>
      </c>
      <c r="F319" s="11" t="s">
        <v>84</v>
      </c>
      <c r="G319" s="12">
        <v>50</v>
      </c>
      <c r="H319" s="11" t="s">
        <v>38</v>
      </c>
      <c r="I319" s="12">
        <v>10</v>
      </c>
      <c r="J319" s="12">
        <v>500</v>
      </c>
      <c r="K319" s="12">
        <v>1</v>
      </c>
      <c r="L319" s="12">
        <v>40500</v>
      </c>
      <c r="M319" s="12">
        <v>0</v>
      </c>
      <c r="N319" s="11">
        <v>20059881</v>
      </c>
      <c r="O319" s="11" t="s">
        <v>39</v>
      </c>
      <c r="P319" s="10">
        <v>90065472</v>
      </c>
      <c r="Q319" s="3">
        <v>44654</v>
      </c>
      <c r="R319" s="11" t="s">
        <v>314</v>
      </c>
      <c r="S319" s="11" t="s">
        <v>358</v>
      </c>
      <c r="T319" s="11" t="s">
        <v>119</v>
      </c>
      <c r="U319" s="11" t="s">
        <v>41</v>
      </c>
      <c r="V319" s="11" t="s">
        <v>453</v>
      </c>
      <c r="W319" s="12">
        <v>44654</v>
      </c>
      <c r="X319" s="11" t="s">
        <v>120</v>
      </c>
      <c r="Y319" s="12">
        <v>40500</v>
      </c>
      <c r="Z319" s="12">
        <v>40500</v>
      </c>
      <c r="AA319" s="12">
        <v>36335</v>
      </c>
      <c r="AB319" s="12">
        <v>0</v>
      </c>
      <c r="AC319" s="11" t="s">
        <v>121</v>
      </c>
      <c r="AD319" s="11" t="s">
        <v>71</v>
      </c>
      <c r="AE319" s="11">
        <v>1340</v>
      </c>
      <c r="AF319" s="11" t="s">
        <v>45</v>
      </c>
      <c r="AG319" s="11">
        <v>1723205121</v>
      </c>
      <c r="AH319" s="12">
        <v>50</v>
      </c>
    </row>
    <row r="320" spans="1:34" ht="14.45" x14ac:dyDescent="0.3">
      <c r="A320" s="11" t="s">
        <v>298</v>
      </c>
      <c r="B320" s="11" t="s">
        <v>188</v>
      </c>
      <c r="C320" s="11">
        <v>1000</v>
      </c>
      <c r="D320" s="11">
        <v>1400000281</v>
      </c>
      <c r="E320" s="11" t="s">
        <v>85</v>
      </c>
      <c r="F320" s="11" t="s">
        <v>84</v>
      </c>
      <c r="G320" s="12">
        <v>50</v>
      </c>
      <c r="H320" s="11" t="s">
        <v>38</v>
      </c>
      <c r="I320" s="12">
        <v>10</v>
      </c>
      <c r="J320" s="12">
        <v>500</v>
      </c>
      <c r="K320" s="12">
        <v>1</v>
      </c>
      <c r="L320" s="12">
        <v>57500</v>
      </c>
      <c r="M320" s="12">
        <v>0</v>
      </c>
      <c r="N320" s="11">
        <v>20059881</v>
      </c>
      <c r="O320" s="11" t="s">
        <v>39</v>
      </c>
      <c r="P320" s="10">
        <v>90065472</v>
      </c>
      <c r="Q320" s="3">
        <v>44654</v>
      </c>
      <c r="R320" s="11" t="s">
        <v>314</v>
      </c>
      <c r="S320" s="11" t="s">
        <v>358</v>
      </c>
      <c r="T320" s="11" t="s">
        <v>119</v>
      </c>
      <c r="U320" s="11" t="s">
        <v>41</v>
      </c>
      <c r="V320" s="11" t="s">
        <v>453</v>
      </c>
      <c r="W320" s="12">
        <v>44654</v>
      </c>
      <c r="X320" s="11" t="s">
        <v>120</v>
      </c>
      <c r="Y320" s="12">
        <v>57500</v>
      </c>
      <c r="Z320" s="12">
        <v>57500</v>
      </c>
      <c r="AA320" s="12">
        <v>51690</v>
      </c>
      <c r="AB320" s="12">
        <v>0</v>
      </c>
      <c r="AC320" s="11" t="s">
        <v>121</v>
      </c>
      <c r="AD320" s="11" t="s">
        <v>71</v>
      </c>
      <c r="AE320" s="11">
        <v>1340</v>
      </c>
      <c r="AF320" s="11" t="s">
        <v>45</v>
      </c>
      <c r="AG320" s="11">
        <v>1723205121</v>
      </c>
      <c r="AH320" s="12">
        <v>50</v>
      </c>
    </row>
    <row r="321" spans="1:34" ht="14.45" x14ac:dyDescent="0.3">
      <c r="A321" s="11" t="s">
        <v>298</v>
      </c>
      <c r="B321" s="11" t="s">
        <v>188</v>
      </c>
      <c r="C321" s="11">
        <v>1000</v>
      </c>
      <c r="D321" s="11">
        <v>1400000134</v>
      </c>
      <c r="E321" s="11" t="s">
        <v>53</v>
      </c>
      <c r="F321" s="11" t="s">
        <v>52</v>
      </c>
      <c r="G321" s="12">
        <v>100</v>
      </c>
      <c r="H321" s="11" t="s">
        <v>38</v>
      </c>
      <c r="I321" s="12">
        <v>12</v>
      </c>
      <c r="J321" s="12">
        <v>1200</v>
      </c>
      <c r="K321" s="12">
        <v>0.42</v>
      </c>
      <c r="L321" s="12">
        <v>75000</v>
      </c>
      <c r="M321" s="12">
        <v>0</v>
      </c>
      <c r="N321" s="11">
        <v>20059881</v>
      </c>
      <c r="O321" s="11" t="s">
        <v>39</v>
      </c>
      <c r="P321" s="10">
        <v>90065472</v>
      </c>
      <c r="Q321" s="3">
        <v>44654</v>
      </c>
      <c r="R321" s="11" t="s">
        <v>314</v>
      </c>
      <c r="S321" s="11" t="s">
        <v>358</v>
      </c>
      <c r="T321" s="11" t="s">
        <v>119</v>
      </c>
      <c r="U321" s="11" t="s">
        <v>41</v>
      </c>
      <c r="V321" s="11" t="s">
        <v>453</v>
      </c>
      <c r="W321" s="12">
        <v>44654</v>
      </c>
      <c r="X321" s="11" t="s">
        <v>120</v>
      </c>
      <c r="Y321" s="12">
        <v>75000</v>
      </c>
      <c r="Z321" s="12">
        <v>75000</v>
      </c>
      <c r="AA321" s="12">
        <v>53916</v>
      </c>
      <c r="AB321" s="12">
        <v>0</v>
      </c>
      <c r="AC321" s="11" t="s">
        <v>121</v>
      </c>
      <c r="AD321" s="11" t="s">
        <v>71</v>
      </c>
      <c r="AE321" s="11">
        <v>1340</v>
      </c>
      <c r="AF321" s="11" t="s">
        <v>45</v>
      </c>
      <c r="AG321" s="11">
        <v>1723205121</v>
      </c>
      <c r="AH321" s="12">
        <v>100</v>
      </c>
    </row>
    <row r="322" spans="1:34" ht="14.45" x14ac:dyDescent="0.3">
      <c r="A322" s="11" t="s">
        <v>302</v>
      </c>
      <c r="B322" s="11" t="s">
        <v>167</v>
      </c>
      <c r="C322" s="11">
        <v>1000</v>
      </c>
      <c r="D322" s="11">
        <v>1400000388</v>
      </c>
      <c r="E322" s="11" t="s">
        <v>68</v>
      </c>
      <c r="F322" s="11" t="s">
        <v>52</v>
      </c>
      <c r="G322" s="12">
        <v>840</v>
      </c>
      <c r="H322" s="11" t="s">
        <v>38</v>
      </c>
      <c r="I322" s="12">
        <v>24</v>
      </c>
      <c r="J322" s="12">
        <v>20160</v>
      </c>
      <c r="K322" s="12">
        <v>5.04</v>
      </c>
      <c r="L322" s="12">
        <v>674987.04</v>
      </c>
      <c r="M322" s="12">
        <v>7862.4</v>
      </c>
      <c r="N322" s="11">
        <v>20058083</v>
      </c>
      <c r="O322" s="11" t="s">
        <v>39</v>
      </c>
      <c r="P322" s="10">
        <v>90065503</v>
      </c>
      <c r="Q322" s="3">
        <v>44655</v>
      </c>
      <c r="R322" s="11" t="s">
        <v>314</v>
      </c>
      <c r="S322" s="11" t="s">
        <v>323</v>
      </c>
      <c r="T322" s="11" t="s">
        <v>69</v>
      </c>
      <c r="U322" s="11" t="s">
        <v>41</v>
      </c>
      <c r="V322" s="11" t="s">
        <v>454</v>
      </c>
      <c r="W322" s="12">
        <v>44655</v>
      </c>
      <c r="X322" s="11" t="s">
        <v>42</v>
      </c>
      <c r="Y322" s="12">
        <v>7862.4</v>
      </c>
      <c r="Z322" s="12">
        <v>7862.4</v>
      </c>
      <c r="AA322" s="12">
        <v>671932.5</v>
      </c>
      <c r="AB322" s="12">
        <v>7826.82</v>
      </c>
      <c r="AC322" s="11" t="s">
        <v>70</v>
      </c>
      <c r="AD322" s="11" t="s">
        <v>71</v>
      </c>
      <c r="AE322" s="11">
        <v>711302</v>
      </c>
      <c r="AF322" s="11" t="s">
        <v>45</v>
      </c>
      <c r="AG322" s="13">
        <v>913326295000</v>
      </c>
      <c r="AH322" s="12">
        <v>840</v>
      </c>
    </row>
    <row r="323" spans="1:34" ht="14.45" x14ac:dyDescent="0.3">
      <c r="A323" s="11" t="s">
        <v>302</v>
      </c>
      <c r="B323" s="11" t="s">
        <v>167</v>
      </c>
      <c r="C323" s="11">
        <v>1000</v>
      </c>
      <c r="D323" s="11">
        <v>1400000388</v>
      </c>
      <c r="E323" s="11" t="s">
        <v>68</v>
      </c>
      <c r="F323" s="11" t="s">
        <v>52</v>
      </c>
      <c r="G323" s="12">
        <v>830</v>
      </c>
      <c r="H323" s="11" t="s">
        <v>38</v>
      </c>
      <c r="I323" s="12">
        <v>24</v>
      </c>
      <c r="J323" s="12">
        <v>19920</v>
      </c>
      <c r="K323" s="12">
        <v>4.9800000000000004</v>
      </c>
      <c r="L323" s="12">
        <v>666951.48</v>
      </c>
      <c r="M323" s="12">
        <v>7768.8</v>
      </c>
      <c r="N323" s="11">
        <v>20058083</v>
      </c>
      <c r="O323" s="11" t="s">
        <v>39</v>
      </c>
      <c r="P323" s="10">
        <v>90065504</v>
      </c>
      <c r="Q323" s="3">
        <v>44655</v>
      </c>
      <c r="R323" s="11" t="s">
        <v>314</v>
      </c>
      <c r="S323" s="11" t="s">
        <v>323</v>
      </c>
      <c r="T323" s="11" t="s">
        <v>69</v>
      </c>
      <c r="U323" s="11" t="s">
        <v>41</v>
      </c>
      <c r="V323" s="11" t="s">
        <v>455</v>
      </c>
      <c r="W323" s="12">
        <v>44655</v>
      </c>
      <c r="X323" s="11" t="s">
        <v>42</v>
      </c>
      <c r="Y323" s="12">
        <v>7768.8</v>
      </c>
      <c r="Z323" s="12">
        <v>7768.8</v>
      </c>
      <c r="AA323" s="12">
        <v>663933.85</v>
      </c>
      <c r="AB323" s="12">
        <v>7733.65</v>
      </c>
      <c r="AC323" s="11" t="s">
        <v>70</v>
      </c>
      <c r="AD323" s="11" t="s">
        <v>71</v>
      </c>
      <c r="AE323" s="11">
        <v>711302</v>
      </c>
      <c r="AF323" s="11" t="s">
        <v>45</v>
      </c>
      <c r="AG323" s="13">
        <v>913326295000</v>
      </c>
      <c r="AH323" s="12">
        <v>830</v>
      </c>
    </row>
    <row r="324" spans="1:34" ht="14.45" x14ac:dyDescent="0.3">
      <c r="A324" s="11" t="s">
        <v>302</v>
      </c>
      <c r="B324" s="11" t="s">
        <v>167</v>
      </c>
      <c r="C324" s="11">
        <v>1000</v>
      </c>
      <c r="D324" s="11">
        <v>1400000388</v>
      </c>
      <c r="E324" s="11" t="s">
        <v>68</v>
      </c>
      <c r="F324" s="11" t="s">
        <v>52</v>
      </c>
      <c r="G324" s="12">
        <v>830</v>
      </c>
      <c r="H324" s="11" t="s">
        <v>38</v>
      </c>
      <c r="I324" s="12">
        <v>24</v>
      </c>
      <c r="J324" s="12">
        <v>19920</v>
      </c>
      <c r="K324" s="12">
        <v>4.9800000000000004</v>
      </c>
      <c r="L324" s="12">
        <v>666951.48</v>
      </c>
      <c r="M324" s="12">
        <v>7768.8</v>
      </c>
      <c r="N324" s="11">
        <v>20058083</v>
      </c>
      <c r="O324" s="11" t="s">
        <v>39</v>
      </c>
      <c r="P324" s="10">
        <v>90065505</v>
      </c>
      <c r="Q324" s="3">
        <v>44655</v>
      </c>
      <c r="R324" s="11" t="s">
        <v>314</v>
      </c>
      <c r="S324" s="11" t="s">
        <v>323</v>
      </c>
      <c r="T324" s="11" t="s">
        <v>69</v>
      </c>
      <c r="U324" s="11" t="s">
        <v>41</v>
      </c>
      <c r="V324" s="11" t="s">
        <v>456</v>
      </c>
      <c r="W324" s="12">
        <v>44655</v>
      </c>
      <c r="X324" s="11" t="s">
        <v>42</v>
      </c>
      <c r="Y324" s="12">
        <v>7768.8</v>
      </c>
      <c r="Z324" s="12">
        <v>7768.8</v>
      </c>
      <c r="AA324" s="12">
        <v>663933.85</v>
      </c>
      <c r="AB324" s="12">
        <v>7733.65</v>
      </c>
      <c r="AC324" s="11" t="s">
        <v>70</v>
      </c>
      <c r="AD324" s="11" t="s">
        <v>71</v>
      </c>
      <c r="AE324" s="11">
        <v>711302</v>
      </c>
      <c r="AF324" s="11" t="s">
        <v>45</v>
      </c>
      <c r="AG324" s="13">
        <v>913326295000</v>
      </c>
      <c r="AH324" s="12">
        <v>830</v>
      </c>
    </row>
    <row r="325" spans="1:34" ht="14.45" x14ac:dyDescent="0.3">
      <c r="A325" s="11" t="s">
        <v>299</v>
      </c>
      <c r="B325" s="11" t="s">
        <v>190</v>
      </c>
      <c r="C325" s="11">
        <v>1000</v>
      </c>
      <c r="D325" s="11">
        <v>1400000129</v>
      </c>
      <c r="E325" s="11" t="s">
        <v>36</v>
      </c>
      <c r="F325" s="11" t="s">
        <v>37</v>
      </c>
      <c r="G325" s="12">
        <v>45</v>
      </c>
      <c r="H325" s="11" t="s">
        <v>38</v>
      </c>
      <c r="I325" s="12">
        <v>144</v>
      </c>
      <c r="J325" s="12">
        <v>6480</v>
      </c>
      <c r="K325" s="12">
        <v>0.4536</v>
      </c>
      <c r="L325" s="12">
        <v>124860.24</v>
      </c>
      <c r="M325" s="12">
        <v>1454.4</v>
      </c>
      <c r="N325" s="11">
        <v>20059478</v>
      </c>
      <c r="O325" s="11" t="s">
        <v>39</v>
      </c>
      <c r="P325" s="10">
        <v>90065843</v>
      </c>
      <c r="Q325" s="3">
        <v>44660</v>
      </c>
      <c r="R325" s="11" t="s">
        <v>314</v>
      </c>
      <c r="S325" s="11" t="s">
        <v>457</v>
      </c>
      <c r="T325" s="11" t="s">
        <v>189</v>
      </c>
      <c r="U325" s="11" t="s">
        <v>41</v>
      </c>
      <c r="V325" s="11" t="s">
        <v>458</v>
      </c>
      <c r="W325" s="12">
        <v>44661</v>
      </c>
      <c r="X325" s="11" t="s">
        <v>42</v>
      </c>
      <c r="Y325" s="12">
        <v>688.5</v>
      </c>
      <c r="Z325" s="12">
        <v>688.5</v>
      </c>
      <c r="AA325" s="12">
        <v>52293.81</v>
      </c>
      <c r="AB325" s="12">
        <v>609.13</v>
      </c>
      <c r="AC325" s="11" t="s">
        <v>191</v>
      </c>
      <c r="AD325" s="11" t="s">
        <v>71</v>
      </c>
      <c r="AE325" s="11" t="s">
        <v>192</v>
      </c>
      <c r="AF325" s="11" t="s">
        <v>45</v>
      </c>
      <c r="AG325" s="11">
        <v>31626423673</v>
      </c>
      <c r="AH325" s="12">
        <v>45</v>
      </c>
    </row>
    <row r="326" spans="1:34" ht="14.45" x14ac:dyDescent="0.3">
      <c r="A326" s="11" t="s">
        <v>299</v>
      </c>
      <c r="B326" s="11" t="s">
        <v>190</v>
      </c>
      <c r="C326" s="11">
        <v>1000</v>
      </c>
      <c r="D326" s="11">
        <v>1400000475</v>
      </c>
      <c r="E326" s="11" t="s">
        <v>172</v>
      </c>
      <c r="F326" s="11" t="s">
        <v>37</v>
      </c>
      <c r="G326" s="12">
        <v>45</v>
      </c>
      <c r="H326" s="11" t="s">
        <v>38</v>
      </c>
      <c r="I326" s="12">
        <v>24</v>
      </c>
      <c r="J326" s="12">
        <v>1080</v>
      </c>
      <c r="K326" s="12">
        <v>0.25919999999999999</v>
      </c>
      <c r="L326" s="12">
        <v>89743.3</v>
      </c>
      <c r="M326" s="12">
        <v>1045.3499999999999</v>
      </c>
      <c r="N326" s="11">
        <v>20059478</v>
      </c>
      <c r="O326" s="11" t="s">
        <v>39</v>
      </c>
      <c r="P326" s="10">
        <v>90065843</v>
      </c>
      <c r="Q326" s="3">
        <v>44660</v>
      </c>
      <c r="R326" s="11" t="s">
        <v>314</v>
      </c>
      <c r="S326" s="11" t="s">
        <v>457</v>
      </c>
      <c r="T326" s="11" t="s">
        <v>189</v>
      </c>
      <c r="U326" s="11" t="s">
        <v>41</v>
      </c>
      <c r="V326" s="11" t="s">
        <v>458</v>
      </c>
      <c r="W326" s="12">
        <v>44661</v>
      </c>
      <c r="X326" s="11" t="s">
        <v>42</v>
      </c>
      <c r="Y326" s="12">
        <v>495</v>
      </c>
      <c r="Z326" s="12">
        <v>495</v>
      </c>
      <c r="AA326" s="12">
        <v>37735.370000000003</v>
      </c>
      <c r="AB326" s="12">
        <v>439.55</v>
      </c>
      <c r="AC326" s="11" t="s">
        <v>191</v>
      </c>
      <c r="AD326" s="11" t="s">
        <v>71</v>
      </c>
      <c r="AE326" s="11" t="s">
        <v>192</v>
      </c>
      <c r="AF326" s="11" t="s">
        <v>45</v>
      </c>
      <c r="AG326" s="11">
        <v>31626423673</v>
      </c>
      <c r="AH326" s="12">
        <v>45</v>
      </c>
    </row>
    <row r="327" spans="1:34" ht="14.45" x14ac:dyDescent="0.3">
      <c r="A327" s="11" t="s">
        <v>299</v>
      </c>
      <c r="B327" s="11" t="s">
        <v>190</v>
      </c>
      <c r="C327" s="11">
        <v>1000</v>
      </c>
      <c r="D327" s="11">
        <v>1400000476</v>
      </c>
      <c r="E327" s="11" t="s">
        <v>174</v>
      </c>
      <c r="F327" s="11" t="s">
        <v>37</v>
      </c>
      <c r="G327" s="12">
        <v>50</v>
      </c>
      <c r="H327" s="11" t="s">
        <v>38</v>
      </c>
      <c r="I327" s="12">
        <v>12</v>
      </c>
      <c r="J327" s="12">
        <v>600</v>
      </c>
      <c r="K327" s="12">
        <v>0.14399999999999999</v>
      </c>
      <c r="L327" s="12">
        <v>49878.85</v>
      </c>
      <c r="M327" s="12">
        <v>581</v>
      </c>
      <c r="N327" s="11">
        <v>20059478</v>
      </c>
      <c r="O327" s="11" t="s">
        <v>39</v>
      </c>
      <c r="P327" s="10">
        <v>90065843</v>
      </c>
      <c r="Q327" s="3">
        <v>44660</v>
      </c>
      <c r="R327" s="11" t="s">
        <v>314</v>
      </c>
      <c r="S327" s="11" t="s">
        <v>457</v>
      </c>
      <c r="T327" s="11" t="s">
        <v>189</v>
      </c>
      <c r="U327" s="11" t="s">
        <v>41</v>
      </c>
      <c r="V327" s="11" t="s">
        <v>458</v>
      </c>
      <c r="W327" s="12">
        <v>44661</v>
      </c>
      <c r="X327" s="11" t="s">
        <v>42</v>
      </c>
      <c r="Y327" s="12">
        <v>275</v>
      </c>
      <c r="Z327" s="12">
        <v>275</v>
      </c>
      <c r="AA327" s="12">
        <v>21720.05</v>
      </c>
      <c r="AB327" s="12">
        <v>253</v>
      </c>
      <c r="AC327" s="11" t="s">
        <v>191</v>
      </c>
      <c r="AD327" s="11" t="s">
        <v>71</v>
      </c>
      <c r="AE327" s="11" t="s">
        <v>192</v>
      </c>
      <c r="AF327" s="11" t="s">
        <v>45</v>
      </c>
      <c r="AG327" s="11">
        <v>31626423673</v>
      </c>
      <c r="AH327" s="12">
        <v>50</v>
      </c>
    </row>
    <row r="328" spans="1:34" ht="14.45" x14ac:dyDescent="0.3">
      <c r="A328" s="11" t="s">
        <v>299</v>
      </c>
      <c r="B328" s="11" t="s">
        <v>190</v>
      </c>
      <c r="C328" s="11">
        <v>1000</v>
      </c>
      <c r="D328" s="11">
        <v>1400000401</v>
      </c>
      <c r="E328" s="11" t="s">
        <v>144</v>
      </c>
      <c r="F328" s="11" t="s">
        <v>37</v>
      </c>
      <c r="G328" s="12">
        <v>45</v>
      </c>
      <c r="H328" s="11" t="s">
        <v>38</v>
      </c>
      <c r="I328" s="12">
        <v>144</v>
      </c>
      <c r="J328" s="12">
        <v>6480</v>
      </c>
      <c r="K328" s="12">
        <v>0.48599999999999999</v>
      </c>
      <c r="L328" s="12">
        <v>124860.24</v>
      </c>
      <c r="M328" s="12">
        <v>1454.4</v>
      </c>
      <c r="N328" s="11">
        <v>20059478</v>
      </c>
      <c r="O328" s="11" t="s">
        <v>39</v>
      </c>
      <c r="P328" s="10">
        <v>90065843</v>
      </c>
      <c r="Q328" s="3">
        <v>44660</v>
      </c>
      <c r="R328" s="11" t="s">
        <v>314</v>
      </c>
      <c r="S328" s="11" t="s">
        <v>457</v>
      </c>
      <c r="T328" s="11" t="s">
        <v>189</v>
      </c>
      <c r="U328" s="11" t="s">
        <v>41</v>
      </c>
      <c r="V328" s="11" t="s">
        <v>458</v>
      </c>
      <c r="W328" s="12">
        <v>44661</v>
      </c>
      <c r="X328" s="11" t="s">
        <v>42</v>
      </c>
      <c r="Y328" s="12">
        <v>688.5</v>
      </c>
      <c r="Z328" s="12">
        <v>688.5</v>
      </c>
      <c r="AA328" s="12">
        <v>49053.83</v>
      </c>
      <c r="AB328" s="12">
        <v>571.39</v>
      </c>
      <c r="AC328" s="11" t="s">
        <v>191</v>
      </c>
      <c r="AD328" s="11" t="s">
        <v>71</v>
      </c>
      <c r="AE328" s="11" t="s">
        <v>192</v>
      </c>
      <c r="AF328" s="11" t="s">
        <v>45</v>
      </c>
      <c r="AG328" s="11">
        <v>31626423673</v>
      </c>
      <c r="AH328" s="12">
        <v>45</v>
      </c>
    </row>
    <row r="329" spans="1:34" ht="14.45" x14ac:dyDescent="0.3">
      <c r="A329" s="11" t="s">
        <v>299</v>
      </c>
      <c r="B329" s="11" t="s">
        <v>190</v>
      </c>
      <c r="C329" s="11">
        <v>1000</v>
      </c>
      <c r="D329" s="11">
        <v>1400000400</v>
      </c>
      <c r="E329" s="11" t="s">
        <v>130</v>
      </c>
      <c r="F329" s="11" t="s">
        <v>37</v>
      </c>
      <c r="G329" s="12">
        <v>45</v>
      </c>
      <c r="H329" s="11" t="s">
        <v>38</v>
      </c>
      <c r="I329" s="12">
        <v>144</v>
      </c>
      <c r="J329" s="12">
        <v>6480</v>
      </c>
      <c r="K329" s="12">
        <v>0.4536</v>
      </c>
      <c r="L329" s="12">
        <v>124860.24</v>
      </c>
      <c r="M329" s="12">
        <v>1454.4</v>
      </c>
      <c r="N329" s="11">
        <v>20059478</v>
      </c>
      <c r="O329" s="11" t="s">
        <v>39</v>
      </c>
      <c r="P329" s="10">
        <v>90065843</v>
      </c>
      <c r="Q329" s="3">
        <v>44660</v>
      </c>
      <c r="R329" s="11" t="s">
        <v>314</v>
      </c>
      <c r="S329" s="11" t="s">
        <v>457</v>
      </c>
      <c r="T329" s="11" t="s">
        <v>189</v>
      </c>
      <c r="U329" s="11" t="s">
        <v>41</v>
      </c>
      <c r="V329" s="11" t="s">
        <v>458</v>
      </c>
      <c r="W329" s="12">
        <v>44661</v>
      </c>
      <c r="X329" s="11" t="s">
        <v>42</v>
      </c>
      <c r="Y329" s="12">
        <v>688.5</v>
      </c>
      <c r="Z329" s="12">
        <v>688.5</v>
      </c>
      <c r="AA329" s="12">
        <v>43998.98</v>
      </c>
      <c r="AB329" s="12">
        <v>512.51</v>
      </c>
      <c r="AC329" s="11" t="s">
        <v>191</v>
      </c>
      <c r="AD329" s="11" t="s">
        <v>71</v>
      </c>
      <c r="AE329" s="11" t="s">
        <v>192</v>
      </c>
      <c r="AF329" s="11" t="s">
        <v>45</v>
      </c>
      <c r="AG329" s="11">
        <v>31626423673</v>
      </c>
      <c r="AH329" s="12">
        <v>45</v>
      </c>
    </row>
    <row r="330" spans="1:34" ht="14.45" x14ac:dyDescent="0.3">
      <c r="A330" s="11" t="s">
        <v>299</v>
      </c>
      <c r="B330" s="11" t="s">
        <v>190</v>
      </c>
      <c r="C330" s="11">
        <v>1000</v>
      </c>
      <c r="D330" s="11">
        <v>1400000115</v>
      </c>
      <c r="E330" s="11" t="s">
        <v>46</v>
      </c>
      <c r="F330" s="11" t="s">
        <v>37</v>
      </c>
      <c r="G330" s="12">
        <v>45</v>
      </c>
      <c r="H330" s="11" t="s">
        <v>38</v>
      </c>
      <c r="I330" s="12">
        <v>144</v>
      </c>
      <c r="J330" s="12">
        <v>6480</v>
      </c>
      <c r="K330" s="12">
        <v>0.4536</v>
      </c>
      <c r="L330" s="12">
        <v>124860.24</v>
      </c>
      <c r="M330" s="12">
        <v>1454.4</v>
      </c>
      <c r="N330" s="11">
        <v>20059478</v>
      </c>
      <c r="O330" s="11" t="s">
        <v>39</v>
      </c>
      <c r="P330" s="10">
        <v>90065843</v>
      </c>
      <c r="Q330" s="3">
        <v>44660</v>
      </c>
      <c r="R330" s="11" t="s">
        <v>314</v>
      </c>
      <c r="S330" s="11" t="s">
        <v>457</v>
      </c>
      <c r="T330" s="11" t="s">
        <v>189</v>
      </c>
      <c r="U330" s="11" t="s">
        <v>41</v>
      </c>
      <c r="V330" s="11" t="s">
        <v>458</v>
      </c>
      <c r="W330" s="12">
        <v>44661</v>
      </c>
      <c r="X330" s="11" t="s">
        <v>42</v>
      </c>
      <c r="Y330" s="12">
        <v>688.5</v>
      </c>
      <c r="Z330" s="12">
        <v>688.5</v>
      </c>
      <c r="AA330" s="12">
        <v>56246.34</v>
      </c>
      <c r="AB330" s="12">
        <v>655.16999999999996</v>
      </c>
      <c r="AC330" s="11" t="s">
        <v>191</v>
      </c>
      <c r="AD330" s="11" t="s">
        <v>71</v>
      </c>
      <c r="AE330" s="11" t="s">
        <v>192</v>
      </c>
      <c r="AF330" s="11" t="s">
        <v>45</v>
      </c>
      <c r="AG330" s="11">
        <v>31626423673</v>
      </c>
      <c r="AH330" s="12">
        <v>45</v>
      </c>
    </row>
    <row r="331" spans="1:34" ht="14.45" x14ac:dyDescent="0.3">
      <c r="A331" s="11" t="s">
        <v>299</v>
      </c>
      <c r="B331" s="11" t="s">
        <v>190</v>
      </c>
      <c r="C331" s="11">
        <v>1000</v>
      </c>
      <c r="D331" s="11">
        <v>1400000138</v>
      </c>
      <c r="E331" s="11" t="s">
        <v>158</v>
      </c>
      <c r="F331" s="11" t="s">
        <v>52</v>
      </c>
      <c r="G331" s="12">
        <v>45</v>
      </c>
      <c r="H331" s="11" t="s">
        <v>38</v>
      </c>
      <c r="I331" s="12">
        <v>24</v>
      </c>
      <c r="J331" s="12">
        <v>1080</v>
      </c>
      <c r="K331" s="12">
        <v>0.27</v>
      </c>
      <c r="L331" s="12">
        <v>102762.45</v>
      </c>
      <c r="M331" s="12">
        <v>1197</v>
      </c>
      <c r="N331" s="11">
        <v>20059478</v>
      </c>
      <c r="O331" s="11" t="s">
        <v>39</v>
      </c>
      <c r="P331" s="10">
        <v>90065843</v>
      </c>
      <c r="Q331" s="3">
        <v>44660</v>
      </c>
      <c r="R331" s="11" t="s">
        <v>314</v>
      </c>
      <c r="S331" s="11" t="s">
        <v>457</v>
      </c>
      <c r="T331" s="11" t="s">
        <v>189</v>
      </c>
      <c r="U331" s="11" t="s">
        <v>41</v>
      </c>
      <c r="V331" s="11" t="s">
        <v>458</v>
      </c>
      <c r="W331" s="12">
        <v>44661</v>
      </c>
      <c r="X331" s="11" t="s">
        <v>42</v>
      </c>
      <c r="Y331" s="12">
        <v>567</v>
      </c>
      <c r="Z331" s="12">
        <v>567</v>
      </c>
      <c r="AA331" s="12">
        <v>41407.17</v>
      </c>
      <c r="AB331" s="12">
        <v>482.32</v>
      </c>
      <c r="AC331" s="11" t="s">
        <v>191</v>
      </c>
      <c r="AD331" s="11" t="s">
        <v>71</v>
      </c>
      <c r="AE331" s="11" t="s">
        <v>192</v>
      </c>
      <c r="AF331" s="11" t="s">
        <v>45</v>
      </c>
      <c r="AG331" s="11">
        <v>31626423673</v>
      </c>
      <c r="AH331" s="12">
        <v>45</v>
      </c>
    </row>
    <row r="332" spans="1:34" ht="14.45" x14ac:dyDescent="0.3">
      <c r="A332" s="11" t="s">
        <v>299</v>
      </c>
      <c r="B332" s="11" t="s">
        <v>190</v>
      </c>
      <c r="C332" s="11">
        <v>1000</v>
      </c>
      <c r="D332" s="11">
        <v>1400000314</v>
      </c>
      <c r="E332" s="11" t="s">
        <v>193</v>
      </c>
      <c r="F332" s="11" t="s">
        <v>52</v>
      </c>
      <c r="G332" s="12">
        <v>45</v>
      </c>
      <c r="H332" s="11" t="s">
        <v>38</v>
      </c>
      <c r="I332" s="12">
        <v>24</v>
      </c>
      <c r="J332" s="12">
        <v>1080</v>
      </c>
      <c r="K332" s="12">
        <v>0.32400000000000001</v>
      </c>
      <c r="L332" s="12">
        <v>89781.93</v>
      </c>
      <c r="M332" s="12">
        <v>1045.8</v>
      </c>
      <c r="N332" s="11">
        <v>20059478</v>
      </c>
      <c r="O332" s="11" t="s">
        <v>39</v>
      </c>
      <c r="P332" s="10">
        <v>90065843</v>
      </c>
      <c r="Q332" s="3">
        <v>44660</v>
      </c>
      <c r="R332" s="11" t="s">
        <v>314</v>
      </c>
      <c r="S332" s="11" t="s">
        <v>457</v>
      </c>
      <c r="T332" s="11" t="s">
        <v>189</v>
      </c>
      <c r="U332" s="11" t="s">
        <v>41</v>
      </c>
      <c r="V332" s="11" t="s">
        <v>458</v>
      </c>
      <c r="W332" s="12">
        <v>44661</v>
      </c>
      <c r="X332" s="11" t="s">
        <v>42</v>
      </c>
      <c r="Y332" s="12">
        <v>495</v>
      </c>
      <c r="Z332" s="12">
        <v>495</v>
      </c>
      <c r="AA332" s="12">
        <v>38318.29</v>
      </c>
      <c r="AB332" s="12">
        <v>446.34</v>
      </c>
      <c r="AC332" s="11" t="s">
        <v>191</v>
      </c>
      <c r="AD332" s="11" t="s">
        <v>71</v>
      </c>
      <c r="AE332" s="11" t="s">
        <v>192</v>
      </c>
      <c r="AF332" s="11" t="s">
        <v>45</v>
      </c>
      <c r="AG332" s="11">
        <v>31626423673</v>
      </c>
      <c r="AH332" s="12">
        <v>45</v>
      </c>
    </row>
    <row r="333" spans="1:34" ht="14.45" x14ac:dyDescent="0.3">
      <c r="A333" s="11" t="s">
        <v>299</v>
      </c>
      <c r="B333" s="11" t="s">
        <v>190</v>
      </c>
      <c r="C333" s="11">
        <v>1000</v>
      </c>
      <c r="D333" s="11">
        <v>1400000438</v>
      </c>
      <c r="E333" s="11" t="s">
        <v>176</v>
      </c>
      <c r="F333" s="11" t="s">
        <v>49</v>
      </c>
      <c r="G333" s="12">
        <v>135</v>
      </c>
      <c r="H333" s="11" t="s">
        <v>38</v>
      </c>
      <c r="I333" s="12">
        <v>12</v>
      </c>
      <c r="J333" s="12">
        <v>1620</v>
      </c>
      <c r="K333" s="12">
        <v>0.38879999999999998</v>
      </c>
      <c r="L333" s="12">
        <v>107784.68</v>
      </c>
      <c r="M333" s="12">
        <v>1255.5</v>
      </c>
      <c r="N333" s="11">
        <v>20059478</v>
      </c>
      <c r="O333" s="11" t="s">
        <v>39</v>
      </c>
      <c r="P333" s="10">
        <v>90065843</v>
      </c>
      <c r="Q333" s="3">
        <v>44660</v>
      </c>
      <c r="R333" s="11" t="s">
        <v>314</v>
      </c>
      <c r="S333" s="11" t="s">
        <v>457</v>
      </c>
      <c r="T333" s="11" t="s">
        <v>189</v>
      </c>
      <c r="U333" s="11" t="s">
        <v>41</v>
      </c>
      <c r="V333" s="11" t="s">
        <v>458</v>
      </c>
      <c r="W333" s="12">
        <v>44661</v>
      </c>
      <c r="X333" s="11" t="s">
        <v>42</v>
      </c>
      <c r="Y333" s="12">
        <v>594</v>
      </c>
      <c r="Z333" s="12">
        <v>594</v>
      </c>
      <c r="AA333" s="12">
        <v>44064.23</v>
      </c>
      <c r="AB333" s="12">
        <v>513.27</v>
      </c>
      <c r="AC333" s="11" t="s">
        <v>191</v>
      </c>
      <c r="AD333" s="11" t="s">
        <v>71</v>
      </c>
      <c r="AE333" s="11" t="s">
        <v>192</v>
      </c>
      <c r="AF333" s="11" t="s">
        <v>45</v>
      </c>
      <c r="AG333" s="11">
        <v>31626423673</v>
      </c>
      <c r="AH333" s="12">
        <v>135</v>
      </c>
    </row>
    <row r="334" spans="1:34" ht="14.45" x14ac:dyDescent="0.3">
      <c r="A334" s="11" t="s">
        <v>299</v>
      </c>
      <c r="B334" s="11" t="s">
        <v>190</v>
      </c>
      <c r="C334" s="11">
        <v>1000</v>
      </c>
      <c r="D334" s="11">
        <v>1400000439</v>
      </c>
      <c r="E334" s="11" t="s">
        <v>177</v>
      </c>
      <c r="F334" s="11" t="s">
        <v>49</v>
      </c>
      <c r="G334" s="12">
        <v>135</v>
      </c>
      <c r="H334" s="11" t="s">
        <v>38</v>
      </c>
      <c r="I334" s="12">
        <v>12</v>
      </c>
      <c r="J334" s="12">
        <v>1620</v>
      </c>
      <c r="K334" s="12">
        <v>0.38879999999999998</v>
      </c>
      <c r="L334" s="12">
        <v>107784.68</v>
      </c>
      <c r="M334" s="12">
        <v>1255.5</v>
      </c>
      <c r="N334" s="11">
        <v>20059478</v>
      </c>
      <c r="O334" s="11" t="s">
        <v>39</v>
      </c>
      <c r="P334" s="10">
        <v>90065843</v>
      </c>
      <c r="Q334" s="3">
        <v>44660</v>
      </c>
      <c r="R334" s="11" t="s">
        <v>314</v>
      </c>
      <c r="S334" s="11" t="s">
        <v>457</v>
      </c>
      <c r="T334" s="11" t="s">
        <v>189</v>
      </c>
      <c r="U334" s="11" t="s">
        <v>41</v>
      </c>
      <c r="V334" s="11" t="s">
        <v>458</v>
      </c>
      <c r="W334" s="12">
        <v>44661</v>
      </c>
      <c r="X334" s="11" t="s">
        <v>42</v>
      </c>
      <c r="Y334" s="12">
        <v>594</v>
      </c>
      <c r="Z334" s="12">
        <v>594</v>
      </c>
      <c r="AA334" s="12">
        <v>42703.51</v>
      </c>
      <c r="AB334" s="12">
        <v>497.42</v>
      </c>
      <c r="AC334" s="11" t="s">
        <v>191</v>
      </c>
      <c r="AD334" s="11" t="s">
        <v>71</v>
      </c>
      <c r="AE334" s="11" t="s">
        <v>192</v>
      </c>
      <c r="AF334" s="11" t="s">
        <v>45</v>
      </c>
      <c r="AG334" s="11">
        <v>31626423673</v>
      </c>
      <c r="AH334" s="12">
        <v>135</v>
      </c>
    </row>
    <row r="335" spans="1:34" ht="14.45" x14ac:dyDescent="0.3">
      <c r="A335" s="11" t="s">
        <v>299</v>
      </c>
      <c r="B335" s="11" t="s">
        <v>190</v>
      </c>
      <c r="C335" s="11">
        <v>1000</v>
      </c>
      <c r="D335" s="11">
        <v>1400000403</v>
      </c>
      <c r="E335" s="11" t="s">
        <v>194</v>
      </c>
      <c r="F335" s="11" t="s">
        <v>93</v>
      </c>
      <c r="G335" s="12">
        <v>40</v>
      </c>
      <c r="H335" s="11" t="s">
        <v>38</v>
      </c>
      <c r="I335" s="12">
        <v>80</v>
      </c>
      <c r="J335" s="12">
        <v>3200</v>
      </c>
      <c r="K335" s="12">
        <v>6.4000000000000001E-2</v>
      </c>
      <c r="L335" s="12">
        <v>36297.379999999997</v>
      </c>
      <c r="M335" s="12">
        <v>422.8</v>
      </c>
      <c r="N335" s="11">
        <v>20059478</v>
      </c>
      <c r="O335" s="11" t="s">
        <v>39</v>
      </c>
      <c r="P335" s="10">
        <v>90065843</v>
      </c>
      <c r="Q335" s="3">
        <v>44660</v>
      </c>
      <c r="R335" s="11" t="s">
        <v>314</v>
      </c>
      <c r="S335" s="11" t="s">
        <v>457</v>
      </c>
      <c r="T335" s="11" t="s">
        <v>189</v>
      </c>
      <c r="U335" s="11" t="s">
        <v>41</v>
      </c>
      <c r="V335" s="11" t="s">
        <v>458</v>
      </c>
      <c r="W335" s="12">
        <v>44661</v>
      </c>
      <c r="X335" s="11" t="s">
        <v>42</v>
      </c>
      <c r="Y335" s="12">
        <v>200</v>
      </c>
      <c r="Z335" s="12">
        <v>200</v>
      </c>
      <c r="AA335" s="12">
        <v>13215.75</v>
      </c>
      <c r="AB335" s="12">
        <v>153.94</v>
      </c>
      <c r="AC335" s="11" t="s">
        <v>191</v>
      </c>
      <c r="AD335" s="11" t="s">
        <v>71</v>
      </c>
      <c r="AE335" s="11" t="s">
        <v>192</v>
      </c>
      <c r="AF335" s="11" t="s">
        <v>45</v>
      </c>
      <c r="AG335" s="11">
        <v>31626423673</v>
      </c>
      <c r="AH335" s="12">
        <v>40</v>
      </c>
    </row>
    <row r="336" spans="1:34" ht="14.45" x14ac:dyDescent="0.3">
      <c r="A336" s="11" t="s">
        <v>299</v>
      </c>
      <c r="B336" s="11" t="s">
        <v>190</v>
      </c>
      <c r="C336" s="11">
        <v>1000</v>
      </c>
      <c r="D336" s="11">
        <v>1400000365</v>
      </c>
      <c r="E336" s="11" t="s">
        <v>195</v>
      </c>
      <c r="F336" s="11" t="s">
        <v>57</v>
      </c>
      <c r="G336" s="12">
        <v>45</v>
      </c>
      <c r="H336" s="11" t="s">
        <v>38</v>
      </c>
      <c r="I336" s="12">
        <v>48</v>
      </c>
      <c r="J336" s="12">
        <v>2160</v>
      </c>
      <c r="K336" s="12">
        <v>0.32400000000000001</v>
      </c>
      <c r="L336" s="12">
        <v>104462.28</v>
      </c>
      <c r="M336" s="12">
        <v>1216.8</v>
      </c>
      <c r="N336" s="11">
        <v>20059478</v>
      </c>
      <c r="O336" s="11" t="s">
        <v>39</v>
      </c>
      <c r="P336" s="10">
        <v>90065843</v>
      </c>
      <c r="Q336" s="3">
        <v>44660</v>
      </c>
      <c r="R336" s="11" t="s">
        <v>314</v>
      </c>
      <c r="S336" s="11" t="s">
        <v>457</v>
      </c>
      <c r="T336" s="11" t="s">
        <v>189</v>
      </c>
      <c r="U336" s="11" t="s">
        <v>41</v>
      </c>
      <c r="V336" s="11" t="s">
        <v>458</v>
      </c>
      <c r="W336" s="12">
        <v>44661</v>
      </c>
      <c r="X336" s="11" t="s">
        <v>42</v>
      </c>
      <c r="Y336" s="12">
        <v>576</v>
      </c>
      <c r="Z336" s="12">
        <v>576</v>
      </c>
      <c r="AA336" s="12">
        <v>40824.25</v>
      </c>
      <c r="AB336" s="12">
        <v>475.53</v>
      </c>
      <c r="AC336" s="11" t="s">
        <v>191</v>
      </c>
      <c r="AD336" s="11" t="s">
        <v>71</v>
      </c>
      <c r="AE336" s="11" t="s">
        <v>192</v>
      </c>
      <c r="AF336" s="11" t="s">
        <v>45</v>
      </c>
      <c r="AG336" s="11">
        <v>31626423673</v>
      </c>
      <c r="AH336" s="12">
        <v>45</v>
      </c>
    </row>
    <row r="337" spans="1:34" ht="14.45" x14ac:dyDescent="0.3">
      <c r="A337" s="11" t="s">
        <v>299</v>
      </c>
      <c r="B337" s="11" t="s">
        <v>190</v>
      </c>
      <c r="C337" s="11">
        <v>1000</v>
      </c>
      <c r="D337" s="11">
        <v>1400000348</v>
      </c>
      <c r="E337" s="11" t="s">
        <v>133</v>
      </c>
      <c r="F337" s="11" t="s">
        <v>95</v>
      </c>
      <c r="G337" s="12">
        <v>40</v>
      </c>
      <c r="H337" s="11" t="s">
        <v>38</v>
      </c>
      <c r="I337" s="12">
        <v>20</v>
      </c>
      <c r="J337" s="12">
        <v>800</v>
      </c>
      <c r="K337" s="12">
        <v>0.2</v>
      </c>
      <c r="L337" s="12">
        <v>36263.040000000001</v>
      </c>
      <c r="M337" s="12">
        <v>422.4</v>
      </c>
      <c r="N337" s="11">
        <v>20059478</v>
      </c>
      <c r="O337" s="11" t="s">
        <v>39</v>
      </c>
      <c r="P337" s="10">
        <v>90065843</v>
      </c>
      <c r="Q337" s="3">
        <v>44660</v>
      </c>
      <c r="R337" s="11" t="s">
        <v>314</v>
      </c>
      <c r="S337" s="11" t="s">
        <v>457</v>
      </c>
      <c r="T337" s="11" t="s">
        <v>189</v>
      </c>
      <c r="U337" s="11" t="s">
        <v>41</v>
      </c>
      <c r="V337" s="11" t="s">
        <v>458</v>
      </c>
      <c r="W337" s="12">
        <v>44661</v>
      </c>
      <c r="X337" s="11" t="s">
        <v>42</v>
      </c>
      <c r="Y337" s="12">
        <v>200</v>
      </c>
      <c r="Z337" s="12">
        <v>200</v>
      </c>
      <c r="AA337" s="12">
        <v>15488.2</v>
      </c>
      <c r="AB337" s="12">
        <v>180.41</v>
      </c>
      <c r="AC337" s="11" t="s">
        <v>191</v>
      </c>
      <c r="AD337" s="11" t="s">
        <v>71</v>
      </c>
      <c r="AE337" s="11" t="s">
        <v>192</v>
      </c>
      <c r="AF337" s="11" t="s">
        <v>45</v>
      </c>
      <c r="AG337" s="11">
        <v>31626423673</v>
      </c>
      <c r="AH337" s="12">
        <v>40</v>
      </c>
    </row>
    <row r="338" spans="1:34" ht="14.45" x14ac:dyDescent="0.3">
      <c r="A338" s="11" t="s">
        <v>299</v>
      </c>
      <c r="B338" s="11" t="s">
        <v>190</v>
      </c>
      <c r="C338" s="11">
        <v>1000</v>
      </c>
      <c r="D338" s="11">
        <v>1400000148</v>
      </c>
      <c r="E338" s="11" t="s">
        <v>163</v>
      </c>
      <c r="F338" s="11" t="s">
        <v>61</v>
      </c>
      <c r="G338" s="12">
        <v>45</v>
      </c>
      <c r="H338" s="11" t="s">
        <v>38</v>
      </c>
      <c r="I338" s="12">
        <v>24</v>
      </c>
      <c r="J338" s="12">
        <v>1080</v>
      </c>
      <c r="K338" s="12">
        <v>0.1404</v>
      </c>
      <c r="L338" s="12">
        <v>79969.279999999999</v>
      </c>
      <c r="M338" s="12">
        <v>931.5</v>
      </c>
      <c r="N338" s="11">
        <v>20059478</v>
      </c>
      <c r="O338" s="11" t="s">
        <v>39</v>
      </c>
      <c r="P338" s="10">
        <v>90065843</v>
      </c>
      <c r="Q338" s="3">
        <v>44660</v>
      </c>
      <c r="R338" s="11" t="s">
        <v>314</v>
      </c>
      <c r="S338" s="11" t="s">
        <v>457</v>
      </c>
      <c r="T338" s="11" t="s">
        <v>189</v>
      </c>
      <c r="U338" s="11" t="s">
        <v>41</v>
      </c>
      <c r="V338" s="11" t="s">
        <v>458</v>
      </c>
      <c r="W338" s="12">
        <v>44661</v>
      </c>
      <c r="X338" s="11" t="s">
        <v>42</v>
      </c>
      <c r="Y338" s="12">
        <v>441</v>
      </c>
      <c r="Z338" s="12">
        <v>441</v>
      </c>
      <c r="AA338" s="12">
        <v>30131.63</v>
      </c>
      <c r="AB338" s="12">
        <v>350.98</v>
      </c>
      <c r="AC338" s="11" t="s">
        <v>191</v>
      </c>
      <c r="AD338" s="11" t="s">
        <v>71</v>
      </c>
      <c r="AE338" s="11" t="s">
        <v>192</v>
      </c>
      <c r="AF338" s="11" t="s">
        <v>45</v>
      </c>
      <c r="AG338" s="11">
        <v>31626423673</v>
      </c>
      <c r="AH338" s="12">
        <v>45</v>
      </c>
    </row>
    <row r="339" spans="1:34" ht="14.45" x14ac:dyDescent="0.3">
      <c r="A339" s="11" t="s">
        <v>197</v>
      </c>
      <c r="B339" s="11" t="s">
        <v>198</v>
      </c>
      <c r="C339" s="11">
        <v>1000</v>
      </c>
      <c r="D339" s="11">
        <v>1400000520</v>
      </c>
      <c r="E339" s="11" t="s">
        <v>199</v>
      </c>
      <c r="F339" s="11" t="s">
        <v>37</v>
      </c>
      <c r="G339" s="12">
        <v>30</v>
      </c>
      <c r="H339" s="11" t="s">
        <v>38</v>
      </c>
      <c r="I339" s="12">
        <v>12</v>
      </c>
      <c r="J339" s="12">
        <v>360</v>
      </c>
      <c r="K339" s="12">
        <v>6.4799999999999996E-2</v>
      </c>
      <c r="L339" s="12">
        <v>7726.5</v>
      </c>
      <c r="M339" s="12">
        <v>90</v>
      </c>
      <c r="N339" s="11">
        <v>20059800</v>
      </c>
      <c r="O339" s="11" t="s">
        <v>39</v>
      </c>
      <c r="P339" s="10">
        <v>90066311</v>
      </c>
      <c r="Q339" s="3">
        <v>44666</v>
      </c>
      <c r="R339" s="11" t="s">
        <v>314</v>
      </c>
      <c r="S339" s="11" t="s">
        <v>459</v>
      </c>
      <c r="T339" s="11" t="s">
        <v>196</v>
      </c>
      <c r="U339" s="11" t="s">
        <v>41</v>
      </c>
      <c r="V339" s="11" t="s">
        <v>460</v>
      </c>
      <c r="W339" s="12">
        <v>44666</v>
      </c>
      <c r="X339" s="11" t="s">
        <v>42</v>
      </c>
      <c r="Y339" s="12">
        <v>90</v>
      </c>
      <c r="Z339" s="12">
        <v>90</v>
      </c>
      <c r="AA339" s="12">
        <v>8103.38</v>
      </c>
      <c r="AB339" s="12">
        <v>94.39</v>
      </c>
      <c r="AC339" s="11" t="s">
        <v>200</v>
      </c>
      <c r="AD339" s="11" t="s">
        <v>201</v>
      </c>
      <c r="AE339" s="11">
        <v>99999</v>
      </c>
      <c r="AF339" s="11" t="s">
        <v>45</v>
      </c>
      <c r="AG339" s="13" t="s">
        <v>202</v>
      </c>
      <c r="AH339" s="12">
        <v>30</v>
      </c>
    </row>
    <row r="340" spans="1:34" ht="14.45" x14ac:dyDescent="0.3">
      <c r="A340" s="11" t="s">
        <v>197</v>
      </c>
      <c r="B340" s="11" t="s">
        <v>198</v>
      </c>
      <c r="C340" s="11">
        <v>1000</v>
      </c>
      <c r="D340" s="11">
        <v>1400000521</v>
      </c>
      <c r="E340" s="11" t="s">
        <v>203</v>
      </c>
      <c r="F340" s="11" t="s">
        <v>37</v>
      </c>
      <c r="G340" s="12">
        <v>50</v>
      </c>
      <c r="H340" s="11" t="s">
        <v>38</v>
      </c>
      <c r="I340" s="12">
        <v>12</v>
      </c>
      <c r="J340" s="12">
        <v>600</v>
      </c>
      <c r="K340" s="12">
        <v>0.14399999999999999</v>
      </c>
      <c r="L340" s="12">
        <v>21033.25</v>
      </c>
      <c r="M340" s="12">
        <v>245</v>
      </c>
      <c r="N340" s="11">
        <v>20059800</v>
      </c>
      <c r="O340" s="11" t="s">
        <v>39</v>
      </c>
      <c r="P340" s="10">
        <v>90066311</v>
      </c>
      <c r="Q340" s="3">
        <v>44666</v>
      </c>
      <c r="R340" s="11" t="s">
        <v>314</v>
      </c>
      <c r="S340" s="11" t="s">
        <v>459</v>
      </c>
      <c r="T340" s="11" t="s">
        <v>196</v>
      </c>
      <c r="U340" s="11" t="s">
        <v>41</v>
      </c>
      <c r="V340" s="11" t="s">
        <v>460</v>
      </c>
      <c r="W340" s="12">
        <v>44666</v>
      </c>
      <c r="X340" s="11" t="s">
        <v>42</v>
      </c>
      <c r="Y340" s="12">
        <v>245</v>
      </c>
      <c r="Z340" s="12">
        <v>245</v>
      </c>
      <c r="AA340" s="12">
        <v>21437.599999999999</v>
      </c>
      <c r="AB340" s="12">
        <v>249.71</v>
      </c>
      <c r="AC340" s="11" t="s">
        <v>200</v>
      </c>
      <c r="AD340" s="11" t="s">
        <v>201</v>
      </c>
      <c r="AE340" s="11">
        <v>99999</v>
      </c>
      <c r="AF340" s="11" t="s">
        <v>45</v>
      </c>
      <c r="AG340" s="13" t="s">
        <v>202</v>
      </c>
      <c r="AH340" s="12">
        <v>50</v>
      </c>
    </row>
    <row r="341" spans="1:34" ht="14.45" x14ac:dyDescent="0.3">
      <c r="A341" s="11" t="s">
        <v>197</v>
      </c>
      <c r="B341" s="11" t="s">
        <v>198</v>
      </c>
      <c r="C341" s="11">
        <v>1000</v>
      </c>
      <c r="D341" s="11">
        <v>1400000476</v>
      </c>
      <c r="E341" s="11" t="s">
        <v>174</v>
      </c>
      <c r="F341" s="11" t="s">
        <v>37</v>
      </c>
      <c r="G341" s="12">
        <v>50</v>
      </c>
      <c r="H341" s="11" t="s">
        <v>38</v>
      </c>
      <c r="I341" s="12">
        <v>12</v>
      </c>
      <c r="J341" s="12">
        <v>600</v>
      </c>
      <c r="K341" s="12">
        <v>0.14399999999999999</v>
      </c>
      <c r="L341" s="12">
        <v>21033.25</v>
      </c>
      <c r="M341" s="12">
        <v>245</v>
      </c>
      <c r="N341" s="11">
        <v>20059800</v>
      </c>
      <c r="O341" s="11" t="s">
        <v>39</v>
      </c>
      <c r="P341" s="10">
        <v>90066311</v>
      </c>
      <c r="Q341" s="3">
        <v>44666</v>
      </c>
      <c r="R341" s="11" t="s">
        <v>314</v>
      </c>
      <c r="S341" s="11" t="s">
        <v>459</v>
      </c>
      <c r="T341" s="11" t="s">
        <v>196</v>
      </c>
      <c r="U341" s="11" t="s">
        <v>41</v>
      </c>
      <c r="V341" s="11" t="s">
        <v>460</v>
      </c>
      <c r="W341" s="12">
        <v>44666</v>
      </c>
      <c r="X341" s="11" t="s">
        <v>42</v>
      </c>
      <c r="Y341" s="12">
        <v>245</v>
      </c>
      <c r="Z341" s="12">
        <v>245</v>
      </c>
      <c r="AA341" s="12">
        <v>21720.05</v>
      </c>
      <c r="AB341" s="12">
        <v>253</v>
      </c>
      <c r="AC341" s="11" t="s">
        <v>200</v>
      </c>
      <c r="AD341" s="11" t="s">
        <v>201</v>
      </c>
      <c r="AE341" s="11">
        <v>99999</v>
      </c>
      <c r="AF341" s="11" t="s">
        <v>45</v>
      </c>
      <c r="AG341" s="13" t="s">
        <v>202</v>
      </c>
      <c r="AH341" s="12">
        <v>50</v>
      </c>
    </row>
    <row r="342" spans="1:34" ht="14.45" x14ac:dyDescent="0.3">
      <c r="A342" s="11" t="s">
        <v>197</v>
      </c>
      <c r="B342" s="11" t="s">
        <v>198</v>
      </c>
      <c r="C342" s="11">
        <v>1000</v>
      </c>
      <c r="D342" s="11">
        <v>1400000402</v>
      </c>
      <c r="E342" s="11" t="s">
        <v>204</v>
      </c>
      <c r="F342" s="11" t="s">
        <v>93</v>
      </c>
      <c r="G342" s="12">
        <v>50</v>
      </c>
      <c r="H342" s="11" t="s">
        <v>38</v>
      </c>
      <c r="I342" s="12">
        <v>80</v>
      </c>
      <c r="J342" s="12">
        <v>4000</v>
      </c>
      <c r="K342" s="12">
        <v>0.08</v>
      </c>
      <c r="L342" s="12">
        <v>19960.13</v>
      </c>
      <c r="M342" s="12">
        <v>232.5</v>
      </c>
      <c r="N342" s="11">
        <v>20059800</v>
      </c>
      <c r="O342" s="11" t="s">
        <v>39</v>
      </c>
      <c r="P342" s="10">
        <v>90066311</v>
      </c>
      <c r="Q342" s="3">
        <v>44666</v>
      </c>
      <c r="R342" s="11" t="s">
        <v>314</v>
      </c>
      <c r="S342" s="11" t="s">
        <v>459</v>
      </c>
      <c r="T342" s="11" t="s">
        <v>196</v>
      </c>
      <c r="U342" s="11" t="s">
        <v>41</v>
      </c>
      <c r="V342" s="11" t="s">
        <v>460</v>
      </c>
      <c r="W342" s="12">
        <v>44666</v>
      </c>
      <c r="X342" s="11" t="s">
        <v>42</v>
      </c>
      <c r="Y342" s="12">
        <v>232.5</v>
      </c>
      <c r="Z342" s="12">
        <v>232.5</v>
      </c>
      <c r="AA342" s="12">
        <v>17000.02</v>
      </c>
      <c r="AB342" s="12">
        <v>198.02</v>
      </c>
      <c r="AC342" s="11" t="s">
        <v>200</v>
      </c>
      <c r="AD342" s="11" t="s">
        <v>201</v>
      </c>
      <c r="AE342" s="11">
        <v>99999</v>
      </c>
      <c r="AF342" s="11" t="s">
        <v>45</v>
      </c>
      <c r="AG342" s="13" t="s">
        <v>202</v>
      </c>
      <c r="AH342" s="12">
        <v>50</v>
      </c>
    </row>
    <row r="343" spans="1:34" ht="14.45" x14ac:dyDescent="0.3">
      <c r="A343" s="11" t="s">
        <v>197</v>
      </c>
      <c r="B343" s="11" t="s">
        <v>198</v>
      </c>
      <c r="C343" s="11">
        <v>1000</v>
      </c>
      <c r="D343" s="11">
        <v>1400000403</v>
      </c>
      <c r="E343" s="11" t="s">
        <v>194</v>
      </c>
      <c r="F343" s="11" t="s">
        <v>93</v>
      </c>
      <c r="G343" s="12">
        <v>50</v>
      </c>
      <c r="H343" s="11" t="s">
        <v>38</v>
      </c>
      <c r="I343" s="12">
        <v>80</v>
      </c>
      <c r="J343" s="12">
        <v>4000</v>
      </c>
      <c r="K343" s="12">
        <v>0.08</v>
      </c>
      <c r="L343" s="12">
        <v>19960.13</v>
      </c>
      <c r="M343" s="12">
        <v>232.5</v>
      </c>
      <c r="N343" s="11">
        <v>20059800</v>
      </c>
      <c r="O343" s="11" t="s">
        <v>39</v>
      </c>
      <c r="P343" s="10">
        <v>90066311</v>
      </c>
      <c r="Q343" s="3">
        <v>44666</v>
      </c>
      <c r="R343" s="11" t="s">
        <v>314</v>
      </c>
      <c r="S343" s="11" t="s">
        <v>459</v>
      </c>
      <c r="T343" s="11" t="s">
        <v>196</v>
      </c>
      <c r="U343" s="11" t="s">
        <v>41</v>
      </c>
      <c r="V343" s="11" t="s">
        <v>460</v>
      </c>
      <c r="W343" s="12">
        <v>44666</v>
      </c>
      <c r="X343" s="11" t="s">
        <v>42</v>
      </c>
      <c r="Y343" s="12">
        <v>232.5</v>
      </c>
      <c r="Z343" s="12">
        <v>232.5</v>
      </c>
      <c r="AA343" s="12">
        <v>16640.310000000001</v>
      </c>
      <c r="AB343" s="12">
        <v>193.83</v>
      </c>
      <c r="AC343" s="11" t="s">
        <v>200</v>
      </c>
      <c r="AD343" s="11" t="s">
        <v>201</v>
      </c>
      <c r="AE343" s="11">
        <v>99999</v>
      </c>
      <c r="AF343" s="11" t="s">
        <v>45</v>
      </c>
      <c r="AG343" s="13" t="s">
        <v>202</v>
      </c>
      <c r="AH343" s="12">
        <v>50</v>
      </c>
    </row>
    <row r="344" spans="1:34" ht="14.45" x14ac:dyDescent="0.3">
      <c r="A344" s="11" t="s">
        <v>197</v>
      </c>
      <c r="B344" s="11" t="s">
        <v>198</v>
      </c>
      <c r="C344" s="11">
        <v>1000</v>
      </c>
      <c r="D344" s="11">
        <v>1400000404</v>
      </c>
      <c r="E344" s="11" t="s">
        <v>205</v>
      </c>
      <c r="F344" s="11" t="s">
        <v>93</v>
      </c>
      <c r="G344" s="12">
        <v>50</v>
      </c>
      <c r="H344" s="11" t="s">
        <v>38</v>
      </c>
      <c r="I344" s="12">
        <v>80</v>
      </c>
      <c r="J344" s="12">
        <v>4000</v>
      </c>
      <c r="K344" s="12">
        <v>0.08</v>
      </c>
      <c r="L344" s="12">
        <v>19960.13</v>
      </c>
      <c r="M344" s="12">
        <v>232.5</v>
      </c>
      <c r="N344" s="11">
        <v>20059800</v>
      </c>
      <c r="O344" s="11" t="s">
        <v>39</v>
      </c>
      <c r="P344" s="10">
        <v>90066311</v>
      </c>
      <c r="Q344" s="3">
        <v>44666</v>
      </c>
      <c r="R344" s="11" t="s">
        <v>314</v>
      </c>
      <c r="S344" s="11" t="s">
        <v>459</v>
      </c>
      <c r="T344" s="11" t="s">
        <v>196</v>
      </c>
      <c r="U344" s="11" t="s">
        <v>41</v>
      </c>
      <c r="V344" s="11" t="s">
        <v>460</v>
      </c>
      <c r="W344" s="12">
        <v>44666</v>
      </c>
      <c r="X344" s="11" t="s">
        <v>42</v>
      </c>
      <c r="Y344" s="12">
        <v>232.5</v>
      </c>
      <c r="Z344" s="12">
        <v>232.5</v>
      </c>
      <c r="AA344" s="12">
        <v>17040.37</v>
      </c>
      <c r="AB344" s="12">
        <v>198.49</v>
      </c>
      <c r="AC344" s="11" t="s">
        <v>200</v>
      </c>
      <c r="AD344" s="11" t="s">
        <v>201</v>
      </c>
      <c r="AE344" s="11">
        <v>99999</v>
      </c>
      <c r="AF344" s="11" t="s">
        <v>45</v>
      </c>
      <c r="AG344" s="13" t="s">
        <v>202</v>
      </c>
      <c r="AH344" s="12">
        <v>50</v>
      </c>
    </row>
    <row r="345" spans="1:34" ht="14.45" x14ac:dyDescent="0.3">
      <c r="A345" s="11" t="s">
        <v>197</v>
      </c>
      <c r="B345" s="11" t="s">
        <v>198</v>
      </c>
      <c r="C345" s="11">
        <v>1000</v>
      </c>
      <c r="D345" s="11">
        <v>1400000405</v>
      </c>
      <c r="E345" s="11" t="s">
        <v>206</v>
      </c>
      <c r="F345" s="11" t="s">
        <v>93</v>
      </c>
      <c r="G345" s="12">
        <v>50</v>
      </c>
      <c r="H345" s="11" t="s">
        <v>38</v>
      </c>
      <c r="I345" s="12">
        <v>80</v>
      </c>
      <c r="J345" s="12">
        <v>4000</v>
      </c>
      <c r="K345" s="12">
        <v>0.08</v>
      </c>
      <c r="L345" s="12">
        <v>19960.13</v>
      </c>
      <c r="M345" s="12">
        <v>232.5</v>
      </c>
      <c r="N345" s="11">
        <v>20059800</v>
      </c>
      <c r="O345" s="11" t="s">
        <v>39</v>
      </c>
      <c r="P345" s="10">
        <v>90066311</v>
      </c>
      <c r="Q345" s="3">
        <v>44666</v>
      </c>
      <c r="R345" s="11" t="s">
        <v>314</v>
      </c>
      <c r="S345" s="11" t="s">
        <v>459</v>
      </c>
      <c r="T345" s="11" t="s">
        <v>196</v>
      </c>
      <c r="U345" s="11" t="s">
        <v>41</v>
      </c>
      <c r="V345" s="11" t="s">
        <v>460</v>
      </c>
      <c r="W345" s="12">
        <v>44666</v>
      </c>
      <c r="X345" s="11" t="s">
        <v>42</v>
      </c>
      <c r="Y345" s="12">
        <v>232.5</v>
      </c>
      <c r="Z345" s="12">
        <v>232.5</v>
      </c>
      <c r="AA345" s="12">
        <v>16759.64</v>
      </c>
      <c r="AB345" s="12">
        <v>195.22</v>
      </c>
      <c r="AC345" s="11" t="s">
        <v>200</v>
      </c>
      <c r="AD345" s="11" t="s">
        <v>201</v>
      </c>
      <c r="AE345" s="11">
        <v>99999</v>
      </c>
      <c r="AF345" s="11" t="s">
        <v>45</v>
      </c>
      <c r="AG345" s="13" t="s">
        <v>202</v>
      </c>
      <c r="AH345" s="12">
        <v>50</v>
      </c>
    </row>
    <row r="346" spans="1:34" ht="14.45" x14ac:dyDescent="0.3">
      <c r="A346" s="11" t="s">
        <v>197</v>
      </c>
      <c r="B346" s="11" t="s">
        <v>198</v>
      </c>
      <c r="C346" s="11">
        <v>1000</v>
      </c>
      <c r="D346" s="11">
        <v>1400000406</v>
      </c>
      <c r="E346" s="11" t="s">
        <v>207</v>
      </c>
      <c r="F346" s="11" t="s">
        <v>93</v>
      </c>
      <c r="G346" s="12">
        <v>50</v>
      </c>
      <c r="H346" s="11" t="s">
        <v>38</v>
      </c>
      <c r="I346" s="12">
        <v>80</v>
      </c>
      <c r="J346" s="12">
        <v>4000</v>
      </c>
      <c r="K346" s="12">
        <v>0.08</v>
      </c>
      <c r="L346" s="12">
        <v>19960.13</v>
      </c>
      <c r="M346" s="12">
        <v>232.5</v>
      </c>
      <c r="N346" s="11">
        <v>20059800</v>
      </c>
      <c r="O346" s="11" t="s">
        <v>39</v>
      </c>
      <c r="P346" s="10">
        <v>90066311</v>
      </c>
      <c r="Q346" s="3">
        <v>44666</v>
      </c>
      <c r="R346" s="11" t="s">
        <v>314</v>
      </c>
      <c r="S346" s="11" t="s">
        <v>459</v>
      </c>
      <c r="T346" s="11" t="s">
        <v>196</v>
      </c>
      <c r="U346" s="11" t="s">
        <v>41</v>
      </c>
      <c r="V346" s="11" t="s">
        <v>460</v>
      </c>
      <c r="W346" s="12">
        <v>44666</v>
      </c>
      <c r="X346" s="11" t="s">
        <v>42</v>
      </c>
      <c r="Y346" s="12">
        <v>232.5</v>
      </c>
      <c r="Z346" s="12">
        <v>232.5</v>
      </c>
      <c r="AA346" s="12">
        <v>16199.9</v>
      </c>
      <c r="AB346" s="12">
        <v>188.7</v>
      </c>
      <c r="AC346" s="11" t="s">
        <v>200</v>
      </c>
      <c r="AD346" s="11" t="s">
        <v>201</v>
      </c>
      <c r="AE346" s="11">
        <v>99999</v>
      </c>
      <c r="AF346" s="11" t="s">
        <v>45</v>
      </c>
      <c r="AG346" s="13" t="s">
        <v>202</v>
      </c>
      <c r="AH346" s="12">
        <v>50</v>
      </c>
    </row>
    <row r="347" spans="1:34" ht="14.45" x14ac:dyDescent="0.3">
      <c r="A347" s="11" t="s">
        <v>197</v>
      </c>
      <c r="B347" s="11" t="s">
        <v>198</v>
      </c>
      <c r="C347" s="11">
        <v>1000</v>
      </c>
      <c r="D347" s="11">
        <v>1400000374</v>
      </c>
      <c r="E347" s="11" t="s">
        <v>92</v>
      </c>
      <c r="F347" s="11" t="s">
        <v>93</v>
      </c>
      <c r="G347" s="12">
        <v>115</v>
      </c>
      <c r="H347" s="11" t="s">
        <v>38</v>
      </c>
      <c r="I347" s="12">
        <v>80</v>
      </c>
      <c r="J347" s="12">
        <v>9200</v>
      </c>
      <c r="K347" s="12">
        <v>0.184</v>
      </c>
      <c r="L347" s="12">
        <v>45908.29</v>
      </c>
      <c r="M347" s="12">
        <v>534.75</v>
      </c>
      <c r="N347" s="11">
        <v>20059800</v>
      </c>
      <c r="O347" s="11" t="s">
        <v>39</v>
      </c>
      <c r="P347" s="10">
        <v>90066311</v>
      </c>
      <c r="Q347" s="3">
        <v>44666</v>
      </c>
      <c r="R347" s="11" t="s">
        <v>314</v>
      </c>
      <c r="S347" s="11" t="s">
        <v>459</v>
      </c>
      <c r="T347" s="11" t="s">
        <v>196</v>
      </c>
      <c r="U347" s="11" t="s">
        <v>41</v>
      </c>
      <c r="V347" s="11" t="s">
        <v>460</v>
      </c>
      <c r="W347" s="12">
        <v>44666</v>
      </c>
      <c r="X347" s="11" t="s">
        <v>42</v>
      </c>
      <c r="Y347" s="12">
        <v>534.75</v>
      </c>
      <c r="Z347" s="12">
        <v>534.75</v>
      </c>
      <c r="AA347" s="12">
        <v>46000.15</v>
      </c>
      <c r="AB347" s="12">
        <v>535.82000000000005</v>
      </c>
      <c r="AC347" s="11" t="s">
        <v>200</v>
      </c>
      <c r="AD347" s="11" t="s">
        <v>201</v>
      </c>
      <c r="AE347" s="11">
        <v>99999</v>
      </c>
      <c r="AF347" s="11" t="s">
        <v>45</v>
      </c>
      <c r="AG347" s="13" t="s">
        <v>202</v>
      </c>
      <c r="AH347" s="12">
        <v>115</v>
      </c>
    </row>
    <row r="348" spans="1:34" ht="14.45" x14ac:dyDescent="0.3">
      <c r="A348" s="11" t="s">
        <v>197</v>
      </c>
      <c r="B348" s="11" t="s">
        <v>198</v>
      </c>
      <c r="C348" s="11">
        <v>3000</v>
      </c>
      <c r="D348" s="11">
        <v>1400000506</v>
      </c>
      <c r="E348" s="11" t="s">
        <v>209</v>
      </c>
      <c r="F348" s="11" t="s">
        <v>208</v>
      </c>
      <c r="G348" s="12">
        <v>50</v>
      </c>
      <c r="H348" s="11" t="s">
        <v>38</v>
      </c>
      <c r="I348" s="12">
        <v>24</v>
      </c>
      <c r="J348" s="12">
        <v>1200</v>
      </c>
      <c r="K348" s="12">
        <v>0.6</v>
      </c>
      <c r="L348" s="12">
        <v>0</v>
      </c>
      <c r="M348" s="12">
        <v>625</v>
      </c>
      <c r="N348" s="11">
        <v>20060105</v>
      </c>
      <c r="O348" s="11" t="s">
        <v>39</v>
      </c>
      <c r="P348" s="10">
        <v>90066312</v>
      </c>
      <c r="Q348" s="3">
        <v>44666</v>
      </c>
      <c r="R348" s="11" t="s">
        <v>314</v>
      </c>
      <c r="S348" s="11" t="s">
        <v>459</v>
      </c>
      <c r="T348" s="11" t="s">
        <v>196</v>
      </c>
      <c r="U348" s="11" t="s">
        <v>41</v>
      </c>
      <c r="V348" s="11" t="s">
        <v>461</v>
      </c>
      <c r="W348" s="12">
        <v>44666</v>
      </c>
      <c r="X348" s="11" t="s">
        <v>42</v>
      </c>
      <c r="Y348" s="12">
        <v>625</v>
      </c>
      <c r="Z348" s="12">
        <v>625</v>
      </c>
      <c r="AA348" s="12">
        <v>0</v>
      </c>
      <c r="AB348" s="12">
        <v>0</v>
      </c>
      <c r="AC348" s="11" t="s">
        <v>200</v>
      </c>
      <c r="AD348" s="11" t="s">
        <v>201</v>
      </c>
      <c r="AE348" s="11">
        <v>99999</v>
      </c>
      <c r="AF348" s="11" t="s">
        <v>45</v>
      </c>
      <c r="AG348" s="13" t="s">
        <v>202</v>
      </c>
      <c r="AH348" s="12">
        <v>50</v>
      </c>
    </row>
    <row r="349" spans="1:34" ht="14.45" x14ac:dyDescent="0.3">
      <c r="A349" s="11" t="s">
        <v>197</v>
      </c>
      <c r="B349" s="11" t="s">
        <v>198</v>
      </c>
      <c r="C349" s="11">
        <v>3000</v>
      </c>
      <c r="D349" s="11">
        <v>1400000507</v>
      </c>
      <c r="E349" s="11" t="s">
        <v>210</v>
      </c>
      <c r="F349" s="11" t="s">
        <v>208</v>
      </c>
      <c r="G349" s="12">
        <v>50</v>
      </c>
      <c r="H349" s="11" t="s">
        <v>38</v>
      </c>
      <c r="I349" s="12">
        <v>12</v>
      </c>
      <c r="J349" s="12">
        <v>600</v>
      </c>
      <c r="K349" s="12">
        <v>0.6</v>
      </c>
      <c r="L349" s="12">
        <v>0</v>
      </c>
      <c r="M349" s="12">
        <v>625</v>
      </c>
      <c r="N349" s="11">
        <v>20060105</v>
      </c>
      <c r="O349" s="11" t="s">
        <v>39</v>
      </c>
      <c r="P349" s="10">
        <v>90066312</v>
      </c>
      <c r="Q349" s="3">
        <v>44666</v>
      </c>
      <c r="R349" s="11" t="s">
        <v>314</v>
      </c>
      <c r="S349" s="11" t="s">
        <v>459</v>
      </c>
      <c r="T349" s="11" t="s">
        <v>196</v>
      </c>
      <c r="U349" s="11" t="s">
        <v>41</v>
      </c>
      <c r="V349" s="11" t="s">
        <v>461</v>
      </c>
      <c r="W349" s="12">
        <v>44666</v>
      </c>
      <c r="X349" s="11" t="s">
        <v>42</v>
      </c>
      <c r="Y349" s="12">
        <v>625</v>
      </c>
      <c r="Z349" s="12">
        <v>625</v>
      </c>
      <c r="AA349" s="12">
        <v>0</v>
      </c>
      <c r="AB349" s="12">
        <v>0</v>
      </c>
      <c r="AC349" s="11" t="s">
        <v>200</v>
      </c>
      <c r="AD349" s="11" t="s">
        <v>201</v>
      </c>
      <c r="AE349" s="11">
        <v>99999</v>
      </c>
      <c r="AF349" s="11" t="s">
        <v>45</v>
      </c>
      <c r="AG349" s="13" t="s">
        <v>202</v>
      </c>
      <c r="AH349" s="12">
        <v>50</v>
      </c>
    </row>
    <row r="350" spans="1:34" ht="14.45" x14ac:dyDescent="0.3">
      <c r="A350" s="11" t="s">
        <v>197</v>
      </c>
      <c r="B350" s="11" t="s">
        <v>198</v>
      </c>
      <c r="C350" s="11">
        <v>3000</v>
      </c>
      <c r="D350" s="11">
        <v>1400000508</v>
      </c>
      <c r="E350" s="11" t="s">
        <v>212</v>
      </c>
      <c r="F350" s="11" t="s">
        <v>211</v>
      </c>
      <c r="G350" s="12">
        <v>25</v>
      </c>
      <c r="H350" s="11" t="s">
        <v>38</v>
      </c>
      <c r="I350" s="12">
        <v>12</v>
      </c>
      <c r="J350" s="12">
        <v>300</v>
      </c>
      <c r="K350" s="12">
        <v>0.15</v>
      </c>
      <c r="L350" s="12">
        <v>0</v>
      </c>
      <c r="M350" s="12">
        <v>191.25</v>
      </c>
      <c r="N350" s="11">
        <v>20060105</v>
      </c>
      <c r="O350" s="11" t="s">
        <v>39</v>
      </c>
      <c r="P350" s="10">
        <v>90066312</v>
      </c>
      <c r="Q350" s="3">
        <v>44666</v>
      </c>
      <c r="R350" s="11" t="s">
        <v>314</v>
      </c>
      <c r="S350" s="11" t="s">
        <v>459</v>
      </c>
      <c r="T350" s="11" t="s">
        <v>196</v>
      </c>
      <c r="U350" s="11" t="s">
        <v>41</v>
      </c>
      <c r="V350" s="11" t="s">
        <v>461</v>
      </c>
      <c r="W350" s="12">
        <v>44666</v>
      </c>
      <c r="X350" s="11" t="s">
        <v>42</v>
      </c>
      <c r="Y350" s="12">
        <v>191.25</v>
      </c>
      <c r="Z350" s="12">
        <v>191.25</v>
      </c>
      <c r="AA350" s="12">
        <v>13299.02</v>
      </c>
      <c r="AB350" s="12">
        <v>154.91</v>
      </c>
      <c r="AC350" s="11" t="s">
        <v>200</v>
      </c>
      <c r="AD350" s="11" t="s">
        <v>201</v>
      </c>
      <c r="AE350" s="11">
        <v>99999</v>
      </c>
      <c r="AF350" s="11" t="s">
        <v>45</v>
      </c>
      <c r="AG350" s="13" t="s">
        <v>202</v>
      </c>
      <c r="AH350" s="12">
        <v>25</v>
      </c>
    </row>
    <row r="351" spans="1:34" ht="14.45" x14ac:dyDescent="0.3">
      <c r="A351" s="11" t="s">
        <v>197</v>
      </c>
      <c r="B351" s="11" t="s">
        <v>198</v>
      </c>
      <c r="C351" s="11">
        <v>3000</v>
      </c>
      <c r="D351" s="11">
        <v>1400000509</v>
      </c>
      <c r="E351" s="11" t="s">
        <v>214</v>
      </c>
      <c r="F351" s="11" t="s">
        <v>213</v>
      </c>
      <c r="G351" s="12">
        <v>25</v>
      </c>
      <c r="H351" s="11" t="s">
        <v>38</v>
      </c>
      <c r="I351" s="12">
        <v>12</v>
      </c>
      <c r="J351" s="12">
        <v>300</v>
      </c>
      <c r="K351" s="12">
        <v>0.15</v>
      </c>
      <c r="L351" s="12">
        <v>0</v>
      </c>
      <c r="M351" s="12">
        <v>257.5</v>
      </c>
      <c r="N351" s="11">
        <v>20060105</v>
      </c>
      <c r="O351" s="11" t="s">
        <v>39</v>
      </c>
      <c r="P351" s="10">
        <v>90066312</v>
      </c>
      <c r="Q351" s="3">
        <v>44666</v>
      </c>
      <c r="R351" s="11" t="s">
        <v>314</v>
      </c>
      <c r="S351" s="11" t="s">
        <v>459</v>
      </c>
      <c r="T351" s="11" t="s">
        <v>196</v>
      </c>
      <c r="U351" s="11" t="s">
        <v>41</v>
      </c>
      <c r="V351" s="11" t="s">
        <v>461</v>
      </c>
      <c r="W351" s="12">
        <v>44666</v>
      </c>
      <c r="X351" s="11" t="s">
        <v>42</v>
      </c>
      <c r="Y351" s="12">
        <v>257.5</v>
      </c>
      <c r="Z351" s="12">
        <v>257.5</v>
      </c>
      <c r="AA351" s="12">
        <v>12522.08</v>
      </c>
      <c r="AB351" s="12">
        <v>145.86000000000001</v>
      </c>
      <c r="AC351" s="11" t="s">
        <v>200</v>
      </c>
      <c r="AD351" s="11" t="s">
        <v>201</v>
      </c>
      <c r="AE351" s="11">
        <v>99999</v>
      </c>
      <c r="AF351" s="11" t="s">
        <v>45</v>
      </c>
      <c r="AG351" s="13" t="s">
        <v>202</v>
      </c>
      <c r="AH351" s="12">
        <v>25</v>
      </c>
    </row>
    <row r="352" spans="1:34" ht="14.45" x14ac:dyDescent="0.3">
      <c r="A352" s="11" t="s">
        <v>197</v>
      </c>
      <c r="B352" s="11" t="s">
        <v>198</v>
      </c>
      <c r="C352" s="11">
        <v>3000</v>
      </c>
      <c r="D352" s="11">
        <v>1400000510</v>
      </c>
      <c r="E352" s="11" t="s">
        <v>216</v>
      </c>
      <c r="F352" s="11" t="s">
        <v>215</v>
      </c>
      <c r="G352" s="12">
        <v>25</v>
      </c>
      <c r="H352" s="11" t="s">
        <v>38</v>
      </c>
      <c r="I352" s="12">
        <v>24</v>
      </c>
      <c r="J352" s="12">
        <v>600</v>
      </c>
      <c r="K352" s="12">
        <v>0.12</v>
      </c>
      <c r="L352" s="12">
        <v>0</v>
      </c>
      <c r="M352" s="12">
        <v>325</v>
      </c>
      <c r="N352" s="11">
        <v>20060105</v>
      </c>
      <c r="O352" s="11" t="s">
        <v>39</v>
      </c>
      <c r="P352" s="10">
        <v>90066312</v>
      </c>
      <c r="Q352" s="3">
        <v>44666</v>
      </c>
      <c r="R352" s="11" t="s">
        <v>314</v>
      </c>
      <c r="S352" s="11" t="s">
        <v>459</v>
      </c>
      <c r="T352" s="11" t="s">
        <v>196</v>
      </c>
      <c r="U352" s="11" t="s">
        <v>41</v>
      </c>
      <c r="V352" s="11" t="s">
        <v>461</v>
      </c>
      <c r="W352" s="12">
        <v>44666</v>
      </c>
      <c r="X352" s="11" t="s">
        <v>42</v>
      </c>
      <c r="Y352" s="12">
        <v>325</v>
      </c>
      <c r="Z352" s="12">
        <v>325</v>
      </c>
      <c r="AA352" s="12">
        <v>23376.1</v>
      </c>
      <c r="AB352" s="12">
        <v>272.29000000000002</v>
      </c>
      <c r="AC352" s="11" t="s">
        <v>200</v>
      </c>
      <c r="AD352" s="11" t="s">
        <v>201</v>
      </c>
      <c r="AE352" s="11">
        <v>99999</v>
      </c>
      <c r="AF352" s="11" t="s">
        <v>45</v>
      </c>
      <c r="AG352" s="13" t="s">
        <v>202</v>
      </c>
      <c r="AH352" s="12">
        <v>25</v>
      </c>
    </row>
    <row r="353" spans="1:34" ht="14.45" x14ac:dyDescent="0.3">
      <c r="A353" s="11" t="s">
        <v>295</v>
      </c>
      <c r="B353" s="11" t="s">
        <v>218</v>
      </c>
      <c r="C353" s="11">
        <v>1000</v>
      </c>
      <c r="D353" s="11">
        <v>1400000132</v>
      </c>
      <c r="E353" s="11" t="s">
        <v>51</v>
      </c>
      <c r="F353" s="11" t="s">
        <v>52</v>
      </c>
      <c r="G353" s="12">
        <v>40</v>
      </c>
      <c r="H353" s="11" t="s">
        <v>38</v>
      </c>
      <c r="I353" s="12">
        <v>12</v>
      </c>
      <c r="J353" s="12">
        <v>480</v>
      </c>
      <c r="K353" s="12">
        <v>0.16800000000000001</v>
      </c>
      <c r="L353" s="12">
        <v>20947.400000000001</v>
      </c>
      <c r="M353" s="12">
        <v>244</v>
      </c>
      <c r="N353" s="11">
        <v>20060488</v>
      </c>
      <c r="O353" s="11" t="s">
        <v>39</v>
      </c>
      <c r="P353" s="10">
        <v>90066362</v>
      </c>
      <c r="Q353" s="3">
        <v>44666</v>
      </c>
      <c r="R353" s="11" t="s">
        <v>314</v>
      </c>
      <c r="S353" s="11" t="s">
        <v>462</v>
      </c>
      <c r="T353" s="11" t="s">
        <v>217</v>
      </c>
      <c r="U353" s="11" t="s">
        <v>41</v>
      </c>
      <c r="V353" s="11" t="s">
        <v>463</v>
      </c>
      <c r="W353" s="12">
        <v>44666</v>
      </c>
      <c r="X353" s="11" t="s">
        <v>42</v>
      </c>
      <c r="Y353" s="12">
        <v>244</v>
      </c>
      <c r="Z353" s="12">
        <v>244</v>
      </c>
      <c r="AA353" s="12">
        <v>23414.73</v>
      </c>
      <c r="AB353" s="12">
        <v>272.74</v>
      </c>
      <c r="AC353" s="11" t="s">
        <v>219</v>
      </c>
      <c r="AD353" s="11" t="s">
        <v>71</v>
      </c>
      <c r="AE353" s="11">
        <v>640417</v>
      </c>
      <c r="AF353" s="11" t="s">
        <v>45</v>
      </c>
      <c r="AG353" s="11">
        <v>91098105</v>
      </c>
      <c r="AH353" s="12">
        <v>40</v>
      </c>
    </row>
    <row r="354" spans="1:34" ht="14.45" x14ac:dyDescent="0.3">
      <c r="A354" s="11" t="s">
        <v>295</v>
      </c>
      <c r="B354" s="11" t="s">
        <v>218</v>
      </c>
      <c r="C354" s="11">
        <v>1000</v>
      </c>
      <c r="D354" s="11">
        <v>1400000131</v>
      </c>
      <c r="E354" s="11" t="s">
        <v>109</v>
      </c>
      <c r="F354" s="11" t="s">
        <v>52</v>
      </c>
      <c r="G354" s="12">
        <v>40</v>
      </c>
      <c r="H354" s="11" t="s">
        <v>38</v>
      </c>
      <c r="I354" s="12">
        <v>12</v>
      </c>
      <c r="J354" s="12">
        <v>480</v>
      </c>
      <c r="K354" s="12">
        <v>0.16800000000000001</v>
      </c>
      <c r="L354" s="12">
        <v>20947.400000000001</v>
      </c>
      <c r="M354" s="12">
        <v>244</v>
      </c>
      <c r="N354" s="11">
        <v>20060488</v>
      </c>
      <c r="O354" s="11" t="s">
        <v>39</v>
      </c>
      <c r="P354" s="10">
        <v>90066362</v>
      </c>
      <c r="Q354" s="3">
        <v>44666</v>
      </c>
      <c r="R354" s="11" t="s">
        <v>314</v>
      </c>
      <c r="S354" s="11" t="s">
        <v>462</v>
      </c>
      <c r="T354" s="11" t="s">
        <v>217</v>
      </c>
      <c r="U354" s="11" t="s">
        <v>41</v>
      </c>
      <c r="V354" s="11" t="s">
        <v>463</v>
      </c>
      <c r="W354" s="12">
        <v>44666</v>
      </c>
      <c r="X354" s="11" t="s">
        <v>42</v>
      </c>
      <c r="Y354" s="12">
        <v>244</v>
      </c>
      <c r="Z354" s="12">
        <v>244</v>
      </c>
      <c r="AA354" s="12">
        <v>23035.27</v>
      </c>
      <c r="AB354" s="12">
        <v>268.32</v>
      </c>
      <c r="AC354" s="11" t="s">
        <v>219</v>
      </c>
      <c r="AD354" s="11" t="s">
        <v>71</v>
      </c>
      <c r="AE354" s="11">
        <v>640417</v>
      </c>
      <c r="AF354" s="11" t="s">
        <v>45</v>
      </c>
      <c r="AG354" s="11">
        <v>91098105</v>
      </c>
      <c r="AH354" s="12">
        <v>40</v>
      </c>
    </row>
    <row r="355" spans="1:34" ht="14.45" x14ac:dyDescent="0.3">
      <c r="A355" s="11" t="s">
        <v>295</v>
      </c>
      <c r="B355" s="11" t="s">
        <v>218</v>
      </c>
      <c r="C355" s="11">
        <v>1000</v>
      </c>
      <c r="D355" s="11">
        <v>1400000134</v>
      </c>
      <c r="E355" s="11" t="s">
        <v>53</v>
      </c>
      <c r="F355" s="11" t="s">
        <v>52</v>
      </c>
      <c r="G355" s="12">
        <v>190</v>
      </c>
      <c r="H355" s="11" t="s">
        <v>38</v>
      </c>
      <c r="I355" s="12">
        <v>12</v>
      </c>
      <c r="J355" s="12">
        <v>2280</v>
      </c>
      <c r="K355" s="12">
        <v>0.79800000000000004</v>
      </c>
      <c r="L355" s="12">
        <v>99500.15</v>
      </c>
      <c r="M355" s="12">
        <v>1159</v>
      </c>
      <c r="N355" s="11">
        <v>20060488</v>
      </c>
      <c r="O355" s="11" t="s">
        <v>39</v>
      </c>
      <c r="P355" s="10">
        <v>90066362</v>
      </c>
      <c r="Q355" s="3">
        <v>44666</v>
      </c>
      <c r="R355" s="11" t="s">
        <v>314</v>
      </c>
      <c r="S355" s="11" t="s">
        <v>462</v>
      </c>
      <c r="T355" s="11" t="s">
        <v>217</v>
      </c>
      <c r="U355" s="11" t="s">
        <v>41</v>
      </c>
      <c r="V355" s="11" t="s">
        <v>463</v>
      </c>
      <c r="W355" s="12">
        <v>44666</v>
      </c>
      <c r="X355" s="11" t="s">
        <v>42</v>
      </c>
      <c r="Y355" s="12">
        <v>1159</v>
      </c>
      <c r="Z355" s="12">
        <v>1159</v>
      </c>
      <c r="AA355" s="12">
        <v>102395.01</v>
      </c>
      <c r="AB355" s="12">
        <v>1192.72</v>
      </c>
      <c r="AC355" s="11" t="s">
        <v>219</v>
      </c>
      <c r="AD355" s="11" t="s">
        <v>71</v>
      </c>
      <c r="AE355" s="11">
        <v>640417</v>
      </c>
      <c r="AF355" s="11" t="s">
        <v>45</v>
      </c>
      <c r="AG355" s="11">
        <v>91098105</v>
      </c>
      <c r="AH355" s="12">
        <v>190</v>
      </c>
    </row>
    <row r="356" spans="1:34" ht="14.45" x14ac:dyDescent="0.3">
      <c r="A356" s="11" t="s">
        <v>295</v>
      </c>
      <c r="B356" s="11" t="s">
        <v>218</v>
      </c>
      <c r="C356" s="11">
        <v>1000</v>
      </c>
      <c r="D356" s="11">
        <v>1400000139</v>
      </c>
      <c r="E356" s="11" t="s">
        <v>159</v>
      </c>
      <c r="F356" s="11" t="s">
        <v>52</v>
      </c>
      <c r="G356" s="12">
        <v>30</v>
      </c>
      <c r="H356" s="11" t="s">
        <v>38</v>
      </c>
      <c r="I356" s="12">
        <v>12</v>
      </c>
      <c r="J356" s="12">
        <v>360</v>
      </c>
      <c r="K356" s="12">
        <v>0.216</v>
      </c>
      <c r="L356" s="12">
        <v>28330.5</v>
      </c>
      <c r="M356" s="12">
        <v>330</v>
      </c>
      <c r="N356" s="11">
        <v>20060488</v>
      </c>
      <c r="O356" s="11" t="s">
        <v>39</v>
      </c>
      <c r="P356" s="10">
        <v>90066362</v>
      </c>
      <c r="Q356" s="3">
        <v>44666</v>
      </c>
      <c r="R356" s="11" t="s">
        <v>314</v>
      </c>
      <c r="S356" s="11" t="s">
        <v>462</v>
      </c>
      <c r="T356" s="11" t="s">
        <v>217</v>
      </c>
      <c r="U356" s="11" t="s">
        <v>41</v>
      </c>
      <c r="V356" s="11" t="s">
        <v>463</v>
      </c>
      <c r="W356" s="12">
        <v>44666</v>
      </c>
      <c r="X356" s="11" t="s">
        <v>42</v>
      </c>
      <c r="Y356" s="12">
        <v>330</v>
      </c>
      <c r="Z356" s="12">
        <v>330</v>
      </c>
      <c r="AA356" s="12">
        <v>27705.51</v>
      </c>
      <c r="AB356" s="12">
        <v>322.72000000000003</v>
      </c>
      <c r="AC356" s="11" t="s">
        <v>219</v>
      </c>
      <c r="AD356" s="11" t="s">
        <v>71</v>
      </c>
      <c r="AE356" s="11">
        <v>640417</v>
      </c>
      <c r="AF356" s="11" t="s">
        <v>45</v>
      </c>
      <c r="AG356" s="11">
        <v>91098105</v>
      </c>
      <c r="AH356" s="12">
        <v>30</v>
      </c>
    </row>
    <row r="357" spans="1:34" ht="14.45" x14ac:dyDescent="0.3">
      <c r="A357" s="11" t="s">
        <v>295</v>
      </c>
      <c r="B357" s="11" t="s">
        <v>218</v>
      </c>
      <c r="C357" s="11">
        <v>1000</v>
      </c>
      <c r="D357" s="11">
        <v>1400000314</v>
      </c>
      <c r="E357" s="11" t="s">
        <v>193</v>
      </c>
      <c r="F357" s="11" t="s">
        <v>52</v>
      </c>
      <c r="G357" s="12">
        <v>200</v>
      </c>
      <c r="H357" s="11" t="s">
        <v>38</v>
      </c>
      <c r="I357" s="12">
        <v>24</v>
      </c>
      <c r="J357" s="12">
        <v>4800</v>
      </c>
      <c r="K357" s="12">
        <v>1.44</v>
      </c>
      <c r="L357" s="12">
        <v>183719</v>
      </c>
      <c r="M357" s="12">
        <v>2140</v>
      </c>
      <c r="N357" s="11">
        <v>20060488</v>
      </c>
      <c r="O357" s="11" t="s">
        <v>39</v>
      </c>
      <c r="P357" s="10">
        <v>90066362</v>
      </c>
      <c r="Q357" s="3">
        <v>44666</v>
      </c>
      <c r="R357" s="11" t="s">
        <v>314</v>
      </c>
      <c r="S357" s="11" t="s">
        <v>462</v>
      </c>
      <c r="T357" s="11" t="s">
        <v>217</v>
      </c>
      <c r="U357" s="11" t="s">
        <v>41</v>
      </c>
      <c r="V357" s="11" t="s">
        <v>463</v>
      </c>
      <c r="W357" s="12">
        <v>44666</v>
      </c>
      <c r="X357" s="11" t="s">
        <v>42</v>
      </c>
      <c r="Y357" s="12">
        <v>2140</v>
      </c>
      <c r="Z357" s="12">
        <v>2140</v>
      </c>
      <c r="AA357" s="12">
        <v>170015.62</v>
      </c>
      <c r="AB357" s="12">
        <v>1980.38</v>
      </c>
      <c r="AC357" s="11" t="s">
        <v>219</v>
      </c>
      <c r="AD357" s="11" t="s">
        <v>71</v>
      </c>
      <c r="AE357" s="11">
        <v>640417</v>
      </c>
      <c r="AF357" s="11" t="s">
        <v>45</v>
      </c>
      <c r="AG357" s="11">
        <v>91098105</v>
      </c>
      <c r="AH357" s="12">
        <v>200</v>
      </c>
    </row>
    <row r="358" spans="1:34" ht="14.45" x14ac:dyDescent="0.3">
      <c r="A358" s="11" t="s">
        <v>295</v>
      </c>
      <c r="B358" s="11" t="s">
        <v>218</v>
      </c>
      <c r="C358" s="11">
        <v>1000</v>
      </c>
      <c r="D358" s="11">
        <v>1400000120</v>
      </c>
      <c r="E358" s="11" t="s">
        <v>112</v>
      </c>
      <c r="F358" s="11" t="s">
        <v>682</v>
      </c>
      <c r="G358" s="12">
        <v>60</v>
      </c>
      <c r="H358" s="11" t="s">
        <v>38</v>
      </c>
      <c r="I358" s="12">
        <v>24</v>
      </c>
      <c r="J358" s="12">
        <v>1440</v>
      </c>
      <c r="K358" s="12">
        <v>0.36</v>
      </c>
      <c r="L358" s="12">
        <v>61812</v>
      </c>
      <c r="M358" s="12">
        <v>720</v>
      </c>
      <c r="N358" s="11">
        <v>20060488</v>
      </c>
      <c r="O358" s="11" t="s">
        <v>39</v>
      </c>
      <c r="P358" s="10">
        <v>90066362</v>
      </c>
      <c r="Q358" s="3">
        <v>44666</v>
      </c>
      <c r="R358" s="11" t="s">
        <v>314</v>
      </c>
      <c r="S358" s="11" t="s">
        <v>462</v>
      </c>
      <c r="T358" s="11" t="s">
        <v>217</v>
      </c>
      <c r="U358" s="11" t="s">
        <v>41</v>
      </c>
      <c r="V358" s="11" t="s">
        <v>463</v>
      </c>
      <c r="W358" s="12">
        <v>44666</v>
      </c>
      <c r="X358" s="11" t="s">
        <v>42</v>
      </c>
      <c r="Y358" s="12">
        <v>720</v>
      </c>
      <c r="Z358" s="12">
        <v>720</v>
      </c>
      <c r="AA358" s="12">
        <v>72979.37</v>
      </c>
      <c r="AB358" s="12">
        <v>850.08</v>
      </c>
      <c r="AC358" s="11" t="s">
        <v>219</v>
      </c>
      <c r="AD358" s="11" t="s">
        <v>71</v>
      </c>
      <c r="AE358" s="11">
        <v>640417</v>
      </c>
      <c r="AF358" s="11" t="s">
        <v>45</v>
      </c>
      <c r="AG358" s="11">
        <v>91098105</v>
      </c>
      <c r="AH358" s="12">
        <v>60</v>
      </c>
    </row>
    <row r="359" spans="1:34" ht="14.45" x14ac:dyDescent="0.3">
      <c r="A359" s="11" t="s">
        <v>295</v>
      </c>
      <c r="B359" s="11" t="s">
        <v>218</v>
      </c>
      <c r="C359" s="11">
        <v>1000</v>
      </c>
      <c r="D359" s="11">
        <v>1400000121</v>
      </c>
      <c r="E359" s="11" t="s">
        <v>157</v>
      </c>
      <c r="F359" s="11" t="s">
        <v>682</v>
      </c>
      <c r="G359" s="12">
        <v>30</v>
      </c>
      <c r="H359" s="11" t="s">
        <v>38</v>
      </c>
      <c r="I359" s="12">
        <v>24</v>
      </c>
      <c r="J359" s="12">
        <v>720</v>
      </c>
      <c r="K359" s="12">
        <v>0.36</v>
      </c>
      <c r="L359" s="12">
        <v>57948.75</v>
      </c>
      <c r="M359" s="12">
        <v>675</v>
      </c>
      <c r="N359" s="11">
        <v>20060488</v>
      </c>
      <c r="O359" s="11" t="s">
        <v>39</v>
      </c>
      <c r="P359" s="10">
        <v>90066362</v>
      </c>
      <c r="Q359" s="3">
        <v>44666</v>
      </c>
      <c r="R359" s="11" t="s">
        <v>314</v>
      </c>
      <c r="S359" s="11" t="s">
        <v>462</v>
      </c>
      <c r="T359" s="11" t="s">
        <v>217</v>
      </c>
      <c r="U359" s="11" t="s">
        <v>41</v>
      </c>
      <c r="V359" s="11" t="s">
        <v>463</v>
      </c>
      <c r="W359" s="12">
        <v>44666</v>
      </c>
      <c r="X359" s="11" t="s">
        <v>42</v>
      </c>
      <c r="Y359" s="12">
        <v>675</v>
      </c>
      <c r="Z359" s="12">
        <v>675</v>
      </c>
      <c r="AA359" s="12">
        <v>70156.62</v>
      </c>
      <c r="AB359" s="12">
        <v>817.2</v>
      </c>
      <c r="AC359" s="11" t="s">
        <v>219</v>
      </c>
      <c r="AD359" s="11" t="s">
        <v>71</v>
      </c>
      <c r="AE359" s="11">
        <v>640417</v>
      </c>
      <c r="AF359" s="11" t="s">
        <v>45</v>
      </c>
      <c r="AG359" s="11">
        <v>91098105</v>
      </c>
      <c r="AH359" s="12">
        <v>30</v>
      </c>
    </row>
    <row r="360" spans="1:34" ht="14.45" x14ac:dyDescent="0.3">
      <c r="A360" s="11" t="s">
        <v>295</v>
      </c>
      <c r="B360" s="11" t="s">
        <v>218</v>
      </c>
      <c r="C360" s="11">
        <v>1000</v>
      </c>
      <c r="D360" s="11">
        <v>1400000157</v>
      </c>
      <c r="E360" s="11" t="s">
        <v>66</v>
      </c>
      <c r="F360" s="11" t="s">
        <v>682</v>
      </c>
      <c r="G360" s="12">
        <v>80</v>
      </c>
      <c r="H360" s="11" t="s">
        <v>38</v>
      </c>
      <c r="I360" s="12">
        <v>12</v>
      </c>
      <c r="J360" s="12">
        <v>960</v>
      </c>
      <c r="K360" s="12">
        <v>0.96</v>
      </c>
      <c r="L360" s="12">
        <v>159337.60000000001</v>
      </c>
      <c r="M360" s="12">
        <v>1856</v>
      </c>
      <c r="N360" s="11">
        <v>20060488</v>
      </c>
      <c r="O360" s="11" t="s">
        <v>39</v>
      </c>
      <c r="P360" s="10">
        <v>90066362</v>
      </c>
      <c r="Q360" s="3">
        <v>44666</v>
      </c>
      <c r="R360" s="11" t="s">
        <v>314</v>
      </c>
      <c r="S360" s="11" t="s">
        <v>462</v>
      </c>
      <c r="T360" s="11" t="s">
        <v>217</v>
      </c>
      <c r="U360" s="11" t="s">
        <v>41</v>
      </c>
      <c r="V360" s="11" t="s">
        <v>463</v>
      </c>
      <c r="W360" s="12">
        <v>44666</v>
      </c>
      <c r="X360" s="11" t="s">
        <v>42</v>
      </c>
      <c r="Y360" s="12">
        <v>1856</v>
      </c>
      <c r="Z360" s="12">
        <v>1856</v>
      </c>
      <c r="AA360" s="12">
        <v>181190.72</v>
      </c>
      <c r="AB360" s="12">
        <v>2110.5500000000002</v>
      </c>
      <c r="AC360" s="11" t="s">
        <v>219</v>
      </c>
      <c r="AD360" s="11" t="s">
        <v>71</v>
      </c>
      <c r="AE360" s="11">
        <v>640417</v>
      </c>
      <c r="AF360" s="11" t="s">
        <v>45</v>
      </c>
      <c r="AG360" s="11">
        <v>91098105</v>
      </c>
      <c r="AH360" s="12">
        <v>80</v>
      </c>
    </row>
    <row r="361" spans="1:34" ht="14.45" x14ac:dyDescent="0.3">
      <c r="A361" s="11" t="s">
        <v>295</v>
      </c>
      <c r="B361" s="11" t="s">
        <v>218</v>
      </c>
      <c r="C361" s="11">
        <v>1000</v>
      </c>
      <c r="D361" s="11">
        <v>1400000124</v>
      </c>
      <c r="E361" s="11" t="s">
        <v>56</v>
      </c>
      <c r="F361" s="11" t="s">
        <v>57</v>
      </c>
      <c r="G361" s="12">
        <v>50</v>
      </c>
      <c r="H361" s="11" t="s">
        <v>38</v>
      </c>
      <c r="I361" s="12">
        <v>48</v>
      </c>
      <c r="J361" s="12">
        <v>2400</v>
      </c>
      <c r="K361" s="12">
        <v>0.36</v>
      </c>
      <c r="L361" s="12">
        <v>50651.5</v>
      </c>
      <c r="M361" s="12">
        <v>590</v>
      </c>
      <c r="N361" s="11">
        <v>20060488</v>
      </c>
      <c r="O361" s="11" t="s">
        <v>39</v>
      </c>
      <c r="P361" s="10">
        <v>90066362</v>
      </c>
      <c r="Q361" s="3">
        <v>44666</v>
      </c>
      <c r="R361" s="11" t="s">
        <v>314</v>
      </c>
      <c r="S361" s="11" t="s">
        <v>462</v>
      </c>
      <c r="T361" s="11" t="s">
        <v>217</v>
      </c>
      <c r="U361" s="11" t="s">
        <v>41</v>
      </c>
      <c r="V361" s="11" t="s">
        <v>463</v>
      </c>
      <c r="W361" s="12">
        <v>44666</v>
      </c>
      <c r="X361" s="11" t="s">
        <v>42</v>
      </c>
      <c r="Y361" s="12">
        <v>590</v>
      </c>
      <c r="Z361" s="12">
        <v>590</v>
      </c>
      <c r="AA361" s="12">
        <v>50688.42</v>
      </c>
      <c r="AB361" s="12">
        <v>590.42999999999995</v>
      </c>
      <c r="AC361" s="11" t="s">
        <v>219</v>
      </c>
      <c r="AD361" s="11" t="s">
        <v>71</v>
      </c>
      <c r="AE361" s="11">
        <v>640417</v>
      </c>
      <c r="AF361" s="11" t="s">
        <v>45</v>
      </c>
      <c r="AG361" s="11">
        <v>91098105</v>
      </c>
      <c r="AH361" s="12">
        <v>50</v>
      </c>
    </row>
    <row r="362" spans="1:34" ht="14.45" x14ac:dyDescent="0.3">
      <c r="A362" s="11" t="s">
        <v>295</v>
      </c>
      <c r="B362" s="11" t="s">
        <v>218</v>
      </c>
      <c r="C362" s="11">
        <v>1000</v>
      </c>
      <c r="D362" s="11">
        <v>1400000365</v>
      </c>
      <c r="E362" s="11" t="s">
        <v>195</v>
      </c>
      <c r="F362" s="11" t="s">
        <v>57</v>
      </c>
      <c r="G362" s="12">
        <v>50</v>
      </c>
      <c r="H362" s="11" t="s">
        <v>38</v>
      </c>
      <c r="I362" s="12">
        <v>48</v>
      </c>
      <c r="J362" s="12">
        <v>2400</v>
      </c>
      <c r="K362" s="12">
        <v>0.36</v>
      </c>
      <c r="L362" s="12">
        <v>50651.5</v>
      </c>
      <c r="M362" s="12">
        <v>590</v>
      </c>
      <c r="N362" s="11">
        <v>20060488</v>
      </c>
      <c r="O362" s="11" t="s">
        <v>39</v>
      </c>
      <c r="P362" s="10">
        <v>90066362</v>
      </c>
      <c r="Q362" s="3">
        <v>44666</v>
      </c>
      <c r="R362" s="11" t="s">
        <v>314</v>
      </c>
      <c r="S362" s="11" t="s">
        <v>462</v>
      </c>
      <c r="T362" s="11" t="s">
        <v>217</v>
      </c>
      <c r="U362" s="11" t="s">
        <v>41</v>
      </c>
      <c r="V362" s="11" t="s">
        <v>463</v>
      </c>
      <c r="W362" s="12">
        <v>44666</v>
      </c>
      <c r="X362" s="11" t="s">
        <v>42</v>
      </c>
      <c r="Y362" s="12">
        <v>590</v>
      </c>
      <c r="Z362" s="12">
        <v>590</v>
      </c>
      <c r="AA362" s="12">
        <v>45359.71</v>
      </c>
      <c r="AB362" s="12">
        <v>528.36</v>
      </c>
      <c r="AC362" s="11" t="s">
        <v>219</v>
      </c>
      <c r="AD362" s="11" t="s">
        <v>71</v>
      </c>
      <c r="AE362" s="11">
        <v>640417</v>
      </c>
      <c r="AF362" s="11" t="s">
        <v>45</v>
      </c>
      <c r="AG362" s="11">
        <v>91098105</v>
      </c>
      <c r="AH362" s="12">
        <v>50</v>
      </c>
    </row>
    <row r="363" spans="1:34" ht="14.45" x14ac:dyDescent="0.3">
      <c r="A363" s="11" t="s">
        <v>295</v>
      </c>
      <c r="B363" s="11" t="s">
        <v>218</v>
      </c>
      <c r="C363" s="11">
        <v>1000</v>
      </c>
      <c r="D363" s="11">
        <v>1400000228</v>
      </c>
      <c r="E363" s="11" t="s">
        <v>58</v>
      </c>
      <c r="F363" s="11" t="s">
        <v>57</v>
      </c>
      <c r="G363" s="12">
        <v>40</v>
      </c>
      <c r="H363" s="11" t="s">
        <v>38</v>
      </c>
      <c r="I363" s="12">
        <v>24</v>
      </c>
      <c r="J363" s="12">
        <v>960</v>
      </c>
      <c r="K363" s="12">
        <v>0.28799999999999998</v>
      </c>
      <c r="L363" s="12">
        <v>42925</v>
      </c>
      <c r="M363" s="12">
        <v>500</v>
      </c>
      <c r="N363" s="11">
        <v>20060488</v>
      </c>
      <c r="O363" s="11" t="s">
        <v>39</v>
      </c>
      <c r="P363" s="10">
        <v>90066362</v>
      </c>
      <c r="Q363" s="3">
        <v>44666</v>
      </c>
      <c r="R363" s="11" t="s">
        <v>314</v>
      </c>
      <c r="S363" s="11" t="s">
        <v>462</v>
      </c>
      <c r="T363" s="11" t="s">
        <v>217</v>
      </c>
      <c r="U363" s="11" t="s">
        <v>41</v>
      </c>
      <c r="V363" s="11" t="s">
        <v>463</v>
      </c>
      <c r="W363" s="12">
        <v>44666</v>
      </c>
      <c r="X363" s="11" t="s">
        <v>42</v>
      </c>
      <c r="Y363" s="12">
        <v>500</v>
      </c>
      <c r="Z363" s="12">
        <v>500</v>
      </c>
      <c r="AA363" s="12">
        <v>39648.11</v>
      </c>
      <c r="AB363" s="12">
        <v>461.83</v>
      </c>
      <c r="AC363" s="11" t="s">
        <v>219</v>
      </c>
      <c r="AD363" s="11" t="s">
        <v>71</v>
      </c>
      <c r="AE363" s="11">
        <v>640417</v>
      </c>
      <c r="AF363" s="11" t="s">
        <v>45</v>
      </c>
      <c r="AG363" s="11">
        <v>91098105</v>
      </c>
      <c r="AH363" s="12">
        <v>40</v>
      </c>
    </row>
    <row r="364" spans="1:34" ht="14.45" x14ac:dyDescent="0.3">
      <c r="A364" s="11" t="s">
        <v>295</v>
      </c>
      <c r="B364" s="11" t="s">
        <v>218</v>
      </c>
      <c r="C364" s="11">
        <v>1000</v>
      </c>
      <c r="D364" s="11">
        <v>1400000374</v>
      </c>
      <c r="E364" s="11" t="s">
        <v>92</v>
      </c>
      <c r="F364" s="11" t="s">
        <v>93</v>
      </c>
      <c r="G364" s="12">
        <v>40</v>
      </c>
      <c r="H364" s="11" t="s">
        <v>38</v>
      </c>
      <c r="I364" s="12">
        <v>80</v>
      </c>
      <c r="J364" s="12">
        <v>3200</v>
      </c>
      <c r="K364" s="12">
        <v>6.4000000000000001E-2</v>
      </c>
      <c r="L364" s="12">
        <v>20604</v>
      </c>
      <c r="M364" s="12">
        <v>240</v>
      </c>
      <c r="N364" s="11">
        <v>20060488</v>
      </c>
      <c r="O364" s="11" t="s">
        <v>39</v>
      </c>
      <c r="P364" s="10">
        <v>90066362</v>
      </c>
      <c r="Q364" s="3">
        <v>44666</v>
      </c>
      <c r="R364" s="11" t="s">
        <v>314</v>
      </c>
      <c r="S364" s="11" t="s">
        <v>462</v>
      </c>
      <c r="T364" s="11" t="s">
        <v>217</v>
      </c>
      <c r="U364" s="11" t="s">
        <v>41</v>
      </c>
      <c r="V364" s="11" t="s">
        <v>463</v>
      </c>
      <c r="W364" s="12">
        <v>44666</v>
      </c>
      <c r="X364" s="11" t="s">
        <v>42</v>
      </c>
      <c r="Y364" s="12">
        <v>240</v>
      </c>
      <c r="Z364" s="12">
        <v>240</v>
      </c>
      <c r="AA364" s="12">
        <v>16064.25</v>
      </c>
      <c r="AB364" s="12">
        <v>187.12</v>
      </c>
      <c r="AC364" s="11" t="s">
        <v>219</v>
      </c>
      <c r="AD364" s="11" t="s">
        <v>71</v>
      </c>
      <c r="AE364" s="11">
        <v>640417</v>
      </c>
      <c r="AF364" s="11" t="s">
        <v>45</v>
      </c>
      <c r="AG364" s="11">
        <v>91098105</v>
      </c>
      <c r="AH364" s="12">
        <v>40</v>
      </c>
    </row>
    <row r="365" spans="1:34" ht="14.45" x14ac:dyDescent="0.3">
      <c r="A365" s="11" t="s">
        <v>295</v>
      </c>
      <c r="B365" s="11" t="s">
        <v>218</v>
      </c>
      <c r="C365" s="11">
        <v>1000</v>
      </c>
      <c r="D365" s="11">
        <v>1400000448</v>
      </c>
      <c r="E365" s="11" t="s">
        <v>134</v>
      </c>
      <c r="F365" s="11" t="s">
        <v>57</v>
      </c>
      <c r="G365" s="12">
        <v>10</v>
      </c>
      <c r="H365" s="11" t="s">
        <v>38</v>
      </c>
      <c r="I365" s="12">
        <v>64</v>
      </c>
      <c r="J365" s="12">
        <v>640</v>
      </c>
      <c r="K365" s="12">
        <v>3.2000000000000001E-2</v>
      </c>
      <c r="L365" s="12">
        <v>6696.3</v>
      </c>
      <c r="M365" s="12">
        <v>78</v>
      </c>
      <c r="N365" s="11">
        <v>20060488</v>
      </c>
      <c r="O365" s="11" t="s">
        <v>39</v>
      </c>
      <c r="P365" s="10">
        <v>90066362</v>
      </c>
      <c r="Q365" s="3">
        <v>44666</v>
      </c>
      <c r="R365" s="11" t="s">
        <v>314</v>
      </c>
      <c r="S365" s="11" t="s">
        <v>462</v>
      </c>
      <c r="T365" s="11" t="s">
        <v>217</v>
      </c>
      <c r="U365" s="11" t="s">
        <v>41</v>
      </c>
      <c r="V365" s="11" t="s">
        <v>463</v>
      </c>
      <c r="W365" s="12">
        <v>44666</v>
      </c>
      <c r="X365" s="11" t="s">
        <v>42</v>
      </c>
      <c r="Y365" s="12">
        <v>78</v>
      </c>
      <c r="Z365" s="12">
        <v>78</v>
      </c>
      <c r="AA365" s="12">
        <v>6111.66</v>
      </c>
      <c r="AB365" s="12">
        <v>71.19</v>
      </c>
      <c r="AC365" s="11" t="s">
        <v>219</v>
      </c>
      <c r="AD365" s="11" t="s">
        <v>71</v>
      </c>
      <c r="AE365" s="11">
        <v>640417</v>
      </c>
      <c r="AF365" s="11" t="s">
        <v>45</v>
      </c>
      <c r="AG365" s="11">
        <v>91098105</v>
      </c>
      <c r="AH365" s="12">
        <v>10</v>
      </c>
    </row>
    <row r="366" spans="1:34" ht="14.45" x14ac:dyDescent="0.3">
      <c r="A366" s="11" t="s">
        <v>295</v>
      </c>
      <c r="B366" s="11" t="s">
        <v>218</v>
      </c>
      <c r="C366" s="11">
        <v>3000</v>
      </c>
      <c r="D366" s="11">
        <v>1400000507</v>
      </c>
      <c r="E366" s="11" t="s">
        <v>210</v>
      </c>
      <c r="F366" s="11" t="s">
        <v>208</v>
      </c>
      <c r="G366" s="12">
        <v>10</v>
      </c>
      <c r="H366" s="11" t="s">
        <v>38</v>
      </c>
      <c r="I366" s="12">
        <v>12</v>
      </c>
      <c r="J366" s="12">
        <v>120</v>
      </c>
      <c r="K366" s="12">
        <v>0.12</v>
      </c>
      <c r="L366" s="12">
        <v>0</v>
      </c>
      <c r="M366" s="12">
        <v>115</v>
      </c>
      <c r="N366" s="11">
        <v>20061156</v>
      </c>
      <c r="O366" s="11" t="s">
        <v>39</v>
      </c>
      <c r="P366" s="10">
        <v>90066363</v>
      </c>
      <c r="Q366" s="3">
        <v>44666</v>
      </c>
      <c r="R366" s="11" t="s">
        <v>314</v>
      </c>
      <c r="S366" s="11" t="s">
        <v>462</v>
      </c>
      <c r="T366" s="11" t="s">
        <v>217</v>
      </c>
      <c r="U366" s="11" t="s">
        <v>41</v>
      </c>
      <c r="V366" s="11" t="s">
        <v>464</v>
      </c>
      <c r="W366" s="12">
        <v>44667</v>
      </c>
      <c r="X366" s="11" t="s">
        <v>42</v>
      </c>
      <c r="Y366" s="12">
        <v>115</v>
      </c>
      <c r="Z366" s="12">
        <v>115</v>
      </c>
      <c r="AA366" s="12">
        <v>0</v>
      </c>
      <c r="AB366" s="12">
        <v>0</v>
      </c>
      <c r="AC366" s="11" t="s">
        <v>219</v>
      </c>
      <c r="AD366" s="11" t="s">
        <v>71</v>
      </c>
      <c r="AE366" s="11">
        <v>640417</v>
      </c>
      <c r="AF366" s="11" t="s">
        <v>45</v>
      </c>
      <c r="AG366" s="11">
        <v>91098105</v>
      </c>
      <c r="AH366" s="12">
        <v>10</v>
      </c>
    </row>
    <row r="367" spans="1:34" ht="14.45" x14ac:dyDescent="0.3">
      <c r="A367" s="11" t="s">
        <v>295</v>
      </c>
      <c r="B367" s="11" t="s">
        <v>218</v>
      </c>
      <c r="C367" s="11">
        <v>3000</v>
      </c>
      <c r="D367" s="11">
        <v>1400000526</v>
      </c>
      <c r="E367" s="11" t="s">
        <v>220</v>
      </c>
      <c r="F367" s="11" t="s">
        <v>213</v>
      </c>
      <c r="G367" s="12">
        <v>5</v>
      </c>
      <c r="H367" s="11" t="s">
        <v>38</v>
      </c>
      <c r="I367" s="12">
        <v>12</v>
      </c>
      <c r="J367" s="12">
        <v>60</v>
      </c>
      <c r="K367" s="12">
        <v>0.06</v>
      </c>
      <c r="L367" s="12">
        <v>0</v>
      </c>
      <c r="M367" s="12">
        <v>70</v>
      </c>
      <c r="N367" s="11">
        <v>20061156</v>
      </c>
      <c r="O367" s="11" t="s">
        <v>39</v>
      </c>
      <c r="P367" s="10">
        <v>90066363</v>
      </c>
      <c r="Q367" s="3">
        <v>44666</v>
      </c>
      <c r="R367" s="11" t="s">
        <v>314</v>
      </c>
      <c r="S367" s="11" t="s">
        <v>462</v>
      </c>
      <c r="T367" s="11" t="s">
        <v>217</v>
      </c>
      <c r="U367" s="11" t="s">
        <v>41</v>
      </c>
      <c r="V367" s="11" t="s">
        <v>464</v>
      </c>
      <c r="W367" s="12">
        <v>44667</v>
      </c>
      <c r="X367" s="11" t="s">
        <v>42</v>
      </c>
      <c r="Y367" s="12">
        <v>70</v>
      </c>
      <c r="Z367" s="12">
        <v>70</v>
      </c>
      <c r="AA367" s="12">
        <v>5002.4799999999996</v>
      </c>
      <c r="AB367" s="12">
        <v>58.27</v>
      </c>
      <c r="AC367" s="11" t="s">
        <v>219</v>
      </c>
      <c r="AD367" s="11" t="s">
        <v>71</v>
      </c>
      <c r="AE367" s="11">
        <v>640417</v>
      </c>
      <c r="AF367" s="11" t="s">
        <v>45</v>
      </c>
      <c r="AG367" s="11">
        <v>91098105</v>
      </c>
      <c r="AH367" s="12">
        <v>5</v>
      </c>
    </row>
    <row r="368" spans="1:34" ht="14.45" x14ac:dyDescent="0.3">
      <c r="A368" s="11" t="s">
        <v>103</v>
      </c>
      <c r="B368" s="11" t="s">
        <v>221</v>
      </c>
      <c r="C368" s="11">
        <v>1000</v>
      </c>
      <c r="D368" s="11">
        <v>1400000401</v>
      </c>
      <c r="E368" s="11" t="s">
        <v>144</v>
      </c>
      <c r="F368" s="11" t="s">
        <v>37</v>
      </c>
      <c r="G368" s="12">
        <v>100</v>
      </c>
      <c r="H368" s="11" t="s">
        <v>38</v>
      </c>
      <c r="I368" s="12">
        <v>144</v>
      </c>
      <c r="J368" s="12">
        <v>14400</v>
      </c>
      <c r="K368" s="12">
        <v>1.08</v>
      </c>
      <c r="L368" s="12">
        <v>153929.04999999999</v>
      </c>
      <c r="M368" s="12">
        <v>1793</v>
      </c>
      <c r="N368" s="11">
        <v>20060762</v>
      </c>
      <c r="O368" s="11" t="s">
        <v>39</v>
      </c>
      <c r="P368" s="10">
        <v>90066405</v>
      </c>
      <c r="Q368" s="3">
        <v>44667</v>
      </c>
      <c r="R368" s="11" t="s">
        <v>314</v>
      </c>
      <c r="S368" s="11" t="s">
        <v>343</v>
      </c>
      <c r="T368" s="11" t="s">
        <v>106</v>
      </c>
      <c r="U368" s="11" t="s">
        <v>41</v>
      </c>
      <c r="V368" s="11" t="s">
        <v>465</v>
      </c>
      <c r="W368" s="12">
        <v>44667</v>
      </c>
      <c r="X368" s="11" t="s">
        <v>42</v>
      </c>
      <c r="Y368" s="12">
        <v>1600</v>
      </c>
      <c r="Z368" s="12">
        <v>1600</v>
      </c>
      <c r="AA368" s="12">
        <v>110304.37</v>
      </c>
      <c r="AB368" s="12">
        <v>1284.8499999999999</v>
      </c>
      <c r="AC368" s="11" t="s">
        <v>107</v>
      </c>
      <c r="AD368" s="11" t="s">
        <v>108</v>
      </c>
      <c r="AE368" s="11">
        <v>99999</v>
      </c>
      <c r="AF368" s="11" t="s">
        <v>45</v>
      </c>
      <c r="AG368" s="11">
        <v>971505453097</v>
      </c>
      <c r="AH368" s="12">
        <v>100</v>
      </c>
    </row>
    <row r="369" spans="1:34" ht="14.45" x14ac:dyDescent="0.3">
      <c r="A369" s="11" t="s">
        <v>103</v>
      </c>
      <c r="B369" s="11" t="s">
        <v>221</v>
      </c>
      <c r="C369" s="11">
        <v>1000</v>
      </c>
      <c r="D369" s="11">
        <v>1400000161</v>
      </c>
      <c r="E369" s="11" t="s">
        <v>48</v>
      </c>
      <c r="F369" s="11" t="s">
        <v>49</v>
      </c>
      <c r="G369" s="12">
        <v>50</v>
      </c>
      <c r="H369" s="11" t="s">
        <v>38</v>
      </c>
      <c r="I369" s="12">
        <v>12</v>
      </c>
      <c r="J369" s="12">
        <v>600</v>
      </c>
      <c r="K369" s="12">
        <v>0.23400000000000001</v>
      </c>
      <c r="L369" s="12">
        <v>28888.53</v>
      </c>
      <c r="M369" s="12">
        <v>336.5</v>
      </c>
      <c r="N369" s="11">
        <v>20060762</v>
      </c>
      <c r="O369" s="11" t="s">
        <v>39</v>
      </c>
      <c r="P369" s="10">
        <v>90066405</v>
      </c>
      <c r="Q369" s="3">
        <v>44667</v>
      </c>
      <c r="R369" s="11" t="s">
        <v>314</v>
      </c>
      <c r="S369" s="11" t="s">
        <v>343</v>
      </c>
      <c r="T369" s="11" t="s">
        <v>106</v>
      </c>
      <c r="U369" s="11" t="s">
        <v>41</v>
      </c>
      <c r="V369" s="11" t="s">
        <v>465</v>
      </c>
      <c r="W369" s="12">
        <v>44667</v>
      </c>
      <c r="X369" s="11" t="s">
        <v>42</v>
      </c>
      <c r="Y369" s="12">
        <v>300</v>
      </c>
      <c r="Z369" s="12">
        <v>300</v>
      </c>
      <c r="AA369" s="12">
        <v>28613.81</v>
      </c>
      <c r="AB369" s="12">
        <v>333.3</v>
      </c>
      <c r="AC369" s="11" t="s">
        <v>107</v>
      </c>
      <c r="AD369" s="11" t="s">
        <v>108</v>
      </c>
      <c r="AE369" s="11">
        <v>99999</v>
      </c>
      <c r="AF369" s="11" t="s">
        <v>45</v>
      </c>
      <c r="AG369" s="11">
        <v>971505453097</v>
      </c>
      <c r="AH369" s="12">
        <v>50</v>
      </c>
    </row>
    <row r="370" spans="1:34" ht="14.45" x14ac:dyDescent="0.3">
      <c r="A370" s="11" t="s">
        <v>103</v>
      </c>
      <c r="B370" s="11" t="s">
        <v>221</v>
      </c>
      <c r="C370" s="11">
        <v>1000</v>
      </c>
      <c r="D370" s="11">
        <v>1400000160</v>
      </c>
      <c r="E370" s="11" t="s">
        <v>50</v>
      </c>
      <c r="F370" s="11" t="s">
        <v>49</v>
      </c>
      <c r="G370" s="12">
        <v>20</v>
      </c>
      <c r="H370" s="11" t="s">
        <v>38</v>
      </c>
      <c r="I370" s="12">
        <v>12</v>
      </c>
      <c r="J370" s="12">
        <v>240</v>
      </c>
      <c r="K370" s="12">
        <v>9.3600000000000003E-2</v>
      </c>
      <c r="L370" s="12">
        <v>11555.41</v>
      </c>
      <c r="M370" s="12">
        <v>134.6</v>
      </c>
      <c r="N370" s="11">
        <v>20060762</v>
      </c>
      <c r="O370" s="11" t="s">
        <v>39</v>
      </c>
      <c r="P370" s="10">
        <v>90066405</v>
      </c>
      <c r="Q370" s="3">
        <v>44667</v>
      </c>
      <c r="R370" s="11" t="s">
        <v>314</v>
      </c>
      <c r="S370" s="11" t="s">
        <v>343</v>
      </c>
      <c r="T370" s="11" t="s">
        <v>106</v>
      </c>
      <c r="U370" s="11" t="s">
        <v>41</v>
      </c>
      <c r="V370" s="11" t="s">
        <v>465</v>
      </c>
      <c r="W370" s="12">
        <v>44667</v>
      </c>
      <c r="X370" s="11" t="s">
        <v>42</v>
      </c>
      <c r="Y370" s="12">
        <v>120</v>
      </c>
      <c r="Z370" s="12">
        <v>120</v>
      </c>
      <c r="AA370" s="12">
        <v>11215.44</v>
      </c>
      <c r="AB370" s="12">
        <v>130.63999999999999</v>
      </c>
      <c r="AC370" s="11" t="s">
        <v>107</v>
      </c>
      <c r="AD370" s="11" t="s">
        <v>108</v>
      </c>
      <c r="AE370" s="11">
        <v>99999</v>
      </c>
      <c r="AF370" s="11" t="s">
        <v>45</v>
      </c>
      <c r="AG370" s="11">
        <v>971505453097</v>
      </c>
      <c r="AH370" s="12">
        <v>20</v>
      </c>
    </row>
    <row r="371" spans="1:34" ht="14.45" x14ac:dyDescent="0.3">
      <c r="A371" s="11" t="s">
        <v>103</v>
      </c>
      <c r="B371" s="11" t="s">
        <v>221</v>
      </c>
      <c r="C371" s="11">
        <v>1000</v>
      </c>
      <c r="D371" s="11">
        <v>1400000157</v>
      </c>
      <c r="E371" s="11" t="s">
        <v>66</v>
      </c>
      <c r="F371" s="11" t="s">
        <v>682</v>
      </c>
      <c r="G371" s="12">
        <v>500</v>
      </c>
      <c r="H371" s="11" t="s">
        <v>38</v>
      </c>
      <c r="I371" s="12">
        <v>12</v>
      </c>
      <c r="J371" s="12">
        <v>6000</v>
      </c>
      <c r="K371" s="12">
        <v>6</v>
      </c>
      <c r="L371" s="12">
        <v>1106606.5</v>
      </c>
      <c r="M371" s="12">
        <v>12890</v>
      </c>
      <c r="N371" s="11">
        <v>20060762</v>
      </c>
      <c r="O371" s="11" t="s">
        <v>39</v>
      </c>
      <c r="P371" s="10">
        <v>90066405</v>
      </c>
      <c r="Q371" s="3">
        <v>44667</v>
      </c>
      <c r="R371" s="11" t="s">
        <v>314</v>
      </c>
      <c r="S371" s="11" t="s">
        <v>343</v>
      </c>
      <c r="T371" s="11" t="s">
        <v>106</v>
      </c>
      <c r="U371" s="11" t="s">
        <v>41</v>
      </c>
      <c r="V371" s="11" t="s">
        <v>465</v>
      </c>
      <c r="W371" s="12">
        <v>44667</v>
      </c>
      <c r="X371" s="11" t="s">
        <v>42</v>
      </c>
      <c r="Y371" s="12">
        <v>11500</v>
      </c>
      <c r="Z371" s="12">
        <v>11500</v>
      </c>
      <c r="AA371" s="12">
        <v>1132439.6200000001</v>
      </c>
      <c r="AB371" s="12">
        <v>13190.91</v>
      </c>
      <c r="AC371" s="11" t="s">
        <v>107</v>
      </c>
      <c r="AD371" s="11" t="s">
        <v>108</v>
      </c>
      <c r="AE371" s="11">
        <v>99999</v>
      </c>
      <c r="AF371" s="11" t="s">
        <v>45</v>
      </c>
      <c r="AG371" s="11">
        <v>971505453097</v>
      </c>
      <c r="AH371" s="12">
        <v>500</v>
      </c>
    </row>
    <row r="372" spans="1:34" ht="14.45" x14ac:dyDescent="0.3">
      <c r="A372" s="11" t="s">
        <v>103</v>
      </c>
      <c r="B372" s="11" t="s">
        <v>221</v>
      </c>
      <c r="C372" s="11">
        <v>1000</v>
      </c>
      <c r="D372" s="11">
        <v>1400000132</v>
      </c>
      <c r="E372" s="11" t="s">
        <v>51</v>
      </c>
      <c r="F372" s="11" t="s">
        <v>52</v>
      </c>
      <c r="G372" s="12">
        <v>100</v>
      </c>
      <c r="H372" s="11" t="s">
        <v>38</v>
      </c>
      <c r="I372" s="12">
        <v>12</v>
      </c>
      <c r="J372" s="12">
        <v>1200</v>
      </c>
      <c r="K372" s="12">
        <v>0.42</v>
      </c>
      <c r="L372" s="12">
        <v>59751.6</v>
      </c>
      <c r="M372" s="12">
        <v>696</v>
      </c>
      <c r="N372" s="11">
        <v>20060762</v>
      </c>
      <c r="O372" s="11" t="s">
        <v>39</v>
      </c>
      <c r="P372" s="10">
        <v>90066406</v>
      </c>
      <c r="Q372" s="3">
        <v>44667</v>
      </c>
      <c r="R372" s="11" t="s">
        <v>314</v>
      </c>
      <c r="S372" s="11" t="s">
        <v>343</v>
      </c>
      <c r="T372" s="11" t="s">
        <v>106</v>
      </c>
      <c r="U372" s="11" t="s">
        <v>41</v>
      </c>
      <c r="V372" s="11" t="s">
        <v>466</v>
      </c>
      <c r="W372" s="12">
        <v>44667</v>
      </c>
      <c r="X372" s="11" t="s">
        <v>42</v>
      </c>
      <c r="Y372" s="12">
        <v>620</v>
      </c>
      <c r="Z372" s="12">
        <v>620</v>
      </c>
      <c r="AA372" s="12">
        <v>58511.93</v>
      </c>
      <c r="AB372" s="12">
        <v>681.56</v>
      </c>
      <c r="AC372" s="11" t="s">
        <v>107</v>
      </c>
      <c r="AD372" s="11" t="s">
        <v>108</v>
      </c>
      <c r="AE372" s="11">
        <v>99999</v>
      </c>
      <c r="AF372" s="11" t="s">
        <v>45</v>
      </c>
      <c r="AG372" s="11">
        <v>971505453097</v>
      </c>
      <c r="AH372" s="12">
        <v>100</v>
      </c>
    </row>
    <row r="373" spans="1:34" ht="14.45" x14ac:dyDescent="0.3">
      <c r="A373" s="11" t="s">
        <v>103</v>
      </c>
      <c r="B373" s="11" t="s">
        <v>221</v>
      </c>
      <c r="C373" s="11">
        <v>1000</v>
      </c>
      <c r="D373" s="11">
        <v>1400000138</v>
      </c>
      <c r="E373" s="11" t="s">
        <v>158</v>
      </c>
      <c r="F373" s="11" t="s">
        <v>52</v>
      </c>
      <c r="G373" s="12">
        <v>50</v>
      </c>
      <c r="H373" s="11" t="s">
        <v>38</v>
      </c>
      <c r="I373" s="12">
        <v>24</v>
      </c>
      <c r="J373" s="12">
        <v>1200</v>
      </c>
      <c r="K373" s="12">
        <v>0.3</v>
      </c>
      <c r="L373" s="12">
        <v>67349.33</v>
      </c>
      <c r="M373" s="12">
        <v>784.5</v>
      </c>
      <c r="N373" s="11">
        <v>20060762</v>
      </c>
      <c r="O373" s="11" t="s">
        <v>39</v>
      </c>
      <c r="P373" s="10">
        <v>90066406</v>
      </c>
      <c r="Q373" s="3">
        <v>44667</v>
      </c>
      <c r="R373" s="11" t="s">
        <v>314</v>
      </c>
      <c r="S373" s="11" t="s">
        <v>343</v>
      </c>
      <c r="T373" s="11" t="s">
        <v>106</v>
      </c>
      <c r="U373" s="11" t="s">
        <v>41</v>
      </c>
      <c r="V373" s="11" t="s">
        <v>466</v>
      </c>
      <c r="W373" s="12">
        <v>44667</v>
      </c>
      <c r="X373" s="11" t="s">
        <v>42</v>
      </c>
      <c r="Y373" s="12">
        <v>700</v>
      </c>
      <c r="Z373" s="12">
        <v>700</v>
      </c>
      <c r="AA373" s="12">
        <v>46031.91</v>
      </c>
      <c r="AB373" s="12">
        <v>536.19000000000005</v>
      </c>
      <c r="AC373" s="11" t="s">
        <v>107</v>
      </c>
      <c r="AD373" s="11" t="s">
        <v>108</v>
      </c>
      <c r="AE373" s="11">
        <v>99999</v>
      </c>
      <c r="AF373" s="11" t="s">
        <v>45</v>
      </c>
      <c r="AG373" s="11">
        <v>971505453097</v>
      </c>
      <c r="AH373" s="12">
        <v>50</v>
      </c>
    </row>
    <row r="374" spans="1:34" ht="14.45" x14ac:dyDescent="0.3">
      <c r="A374" s="11" t="s">
        <v>103</v>
      </c>
      <c r="B374" s="11" t="s">
        <v>221</v>
      </c>
      <c r="C374" s="11">
        <v>1000</v>
      </c>
      <c r="D374" s="11">
        <v>1400000139</v>
      </c>
      <c r="E374" s="11" t="s">
        <v>159</v>
      </c>
      <c r="F374" s="11" t="s">
        <v>52</v>
      </c>
      <c r="G374" s="12">
        <v>150</v>
      </c>
      <c r="H374" s="11" t="s">
        <v>38</v>
      </c>
      <c r="I374" s="12">
        <v>12</v>
      </c>
      <c r="J374" s="12">
        <v>1800</v>
      </c>
      <c r="K374" s="12">
        <v>1.08</v>
      </c>
      <c r="L374" s="12">
        <v>202047.98</v>
      </c>
      <c r="M374" s="12">
        <v>2353.5</v>
      </c>
      <c r="N374" s="11">
        <v>20060762</v>
      </c>
      <c r="O374" s="11" t="s">
        <v>39</v>
      </c>
      <c r="P374" s="10">
        <v>90066406</v>
      </c>
      <c r="Q374" s="3">
        <v>44667</v>
      </c>
      <c r="R374" s="11" t="s">
        <v>314</v>
      </c>
      <c r="S374" s="11" t="s">
        <v>343</v>
      </c>
      <c r="T374" s="11" t="s">
        <v>106</v>
      </c>
      <c r="U374" s="11" t="s">
        <v>41</v>
      </c>
      <c r="V374" s="11" t="s">
        <v>466</v>
      </c>
      <c r="W374" s="12">
        <v>44667</v>
      </c>
      <c r="X374" s="11" t="s">
        <v>42</v>
      </c>
      <c r="Y374" s="12">
        <v>2100</v>
      </c>
      <c r="Z374" s="12">
        <v>2100</v>
      </c>
      <c r="AA374" s="12">
        <v>138185.88</v>
      </c>
      <c r="AB374" s="12">
        <v>1609.62</v>
      </c>
      <c r="AC374" s="11" t="s">
        <v>107</v>
      </c>
      <c r="AD374" s="11" t="s">
        <v>108</v>
      </c>
      <c r="AE374" s="11">
        <v>99999</v>
      </c>
      <c r="AF374" s="11" t="s">
        <v>45</v>
      </c>
      <c r="AG374" s="11">
        <v>971505453097</v>
      </c>
      <c r="AH374" s="12">
        <v>150</v>
      </c>
    </row>
    <row r="375" spans="1:34" ht="14.45" x14ac:dyDescent="0.3">
      <c r="A375" s="11" t="s">
        <v>103</v>
      </c>
      <c r="B375" s="11" t="s">
        <v>221</v>
      </c>
      <c r="C375" s="11">
        <v>1000</v>
      </c>
      <c r="D375" s="11">
        <v>1400000239</v>
      </c>
      <c r="E375" s="11" t="s">
        <v>62</v>
      </c>
      <c r="F375" s="11" t="s">
        <v>61</v>
      </c>
      <c r="G375" s="12">
        <v>100</v>
      </c>
      <c r="H375" s="11" t="s">
        <v>38</v>
      </c>
      <c r="I375" s="12">
        <v>12</v>
      </c>
      <c r="J375" s="12">
        <v>1200</v>
      </c>
      <c r="K375" s="12">
        <v>0.42</v>
      </c>
      <c r="L375" s="12">
        <v>96323.7</v>
      </c>
      <c r="M375" s="12">
        <v>1122</v>
      </c>
      <c r="N375" s="11">
        <v>20060762</v>
      </c>
      <c r="O375" s="11" t="s">
        <v>39</v>
      </c>
      <c r="P375" s="10">
        <v>90066406</v>
      </c>
      <c r="Q375" s="3">
        <v>44667</v>
      </c>
      <c r="R375" s="11" t="s">
        <v>314</v>
      </c>
      <c r="S375" s="11" t="s">
        <v>343</v>
      </c>
      <c r="T375" s="11" t="s">
        <v>106</v>
      </c>
      <c r="U375" s="11" t="s">
        <v>41</v>
      </c>
      <c r="V375" s="11" t="s">
        <v>466</v>
      </c>
      <c r="W375" s="12">
        <v>44667</v>
      </c>
      <c r="X375" s="11" t="s">
        <v>42</v>
      </c>
      <c r="Y375" s="12">
        <v>1000</v>
      </c>
      <c r="Z375" s="12">
        <v>1000</v>
      </c>
      <c r="AA375" s="12">
        <v>89279.71</v>
      </c>
      <c r="AB375" s="12">
        <v>1039.95</v>
      </c>
      <c r="AC375" s="11" t="s">
        <v>107</v>
      </c>
      <c r="AD375" s="11" t="s">
        <v>108</v>
      </c>
      <c r="AE375" s="11">
        <v>99999</v>
      </c>
      <c r="AF375" s="11" t="s">
        <v>45</v>
      </c>
      <c r="AG375" s="11">
        <v>971505453097</v>
      </c>
      <c r="AH375" s="12">
        <v>100</v>
      </c>
    </row>
    <row r="376" spans="1:34" ht="14.45" x14ac:dyDescent="0.3">
      <c r="A376" s="11" t="s">
        <v>103</v>
      </c>
      <c r="B376" s="11" t="s">
        <v>221</v>
      </c>
      <c r="C376" s="11">
        <v>1000</v>
      </c>
      <c r="D376" s="11">
        <v>1400000353</v>
      </c>
      <c r="E376" s="11" t="s">
        <v>105</v>
      </c>
      <c r="F376" s="11" t="s">
        <v>95</v>
      </c>
      <c r="G376" s="12">
        <v>251</v>
      </c>
      <c r="H376" s="11" t="s">
        <v>38</v>
      </c>
      <c r="I376" s="12">
        <v>10</v>
      </c>
      <c r="J376" s="12">
        <v>2510</v>
      </c>
      <c r="K376" s="12">
        <v>1.004</v>
      </c>
      <c r="L376" s="12">
        <v>86839.85</v>
      </c>
      <c r="M376" s="12">
        <v>1011.53</v>
      </c>
      <c r="N376" s="11">
        <v>20060762</v>
      </c>
      <c r="O376" s="11" t="s">
        <v>39</v>
      </c>
      <c r="P376" s="10">
        <v>90066406</v>
      </c>
      <c r="Q376" s="3">
        <v>44667</v>
      </c>
      <c r="R376" s="11" t="s">
        <v>314</v>
      </c>
      <c r="S376" s="11" t="s">
        <v>343</v>
      </c>
      <c r="T376" s="11" t="s">
        <v>106</v>
      </c>
      <c r="U376" s="11" t="s">
        <v>41</v>
      </c>
      <c r="V376" s="11" t="s">
        <v>466</v>
      </c>
      <c r="W376" s="12">
        <v>44667</v>
      </c>
      <c r="X376" s="11" t="s">
        <v>42</v>
      </c>
      <c r="Y376" s="12">
        <v>903.6</v>
      </c>
      <c r="Z376" s="12">
        <v>903.6</v>
      </c>
      <c r="AA376" s="12">
        <v>75303.33</v>
      </c>
      <c r="AB376" s="12">
        <v>877.15</v>
      </c>
      <c r="AC376" s="11" t="s">
        <v>107</v>
      </c>
      <c r="AD376" s="11" t="s">
        <v>108</v>
      </c>
      <c r="AE376" s="11">
        <v>99999</v>
      </c>
      <c r="AF376" s="11" t="s">
        <v>45</v>
      </c>
      <c r="AG376" s="11">
        <v>971505453097</v>
      </c>
      <c r="AH376" s="12">
        <v>251</v>
      </c>
    </row>
    <row r="377" spans="1:34" ht="14.45" x14ac:dyDescent="0.3">
      <c r="A377" s="11" t="s">
        <v>103</v>
      </c>
      <c r="B377" s="11" t="s">
        <v>221</v>
      </c>
      <c r="C377" s="11">
        <v>1000</v>
      </c>
      <c r="D377" s="11">
        <v>1400000353</v>
      </c>
      <c r="E377" s="11" t="s">
        <v>105</v>
      </c>
      <c r="F377" s="11" t="s">
        <v>95</v>
      </c>
      <c r="G377" s="12">
        <v>749</v>
      </c>
      <c r="H377" s="11" t="s">
        <v>38</v>
      </c>
      <c r="I377" s="12">
        <v>10</v>
      </c>
      <c r="J377" s="12">
        <v>7490</v>
      </c>
      <c r="K377" s="12">
        <v>2.996</v>
      </c>
      <c r="L377" s="12">
        <v>259135.65</v>
      </c>
      <c r="M377" s="12">
        <v>3018.47</v>
      </c>
      <c r="N377" s="11">
        <v>20060762</v>
      </c>
      <c r="O377" s="11" t="s">
        <v>39</v>
      </c>
      <c r="P377" s="10">
        <v>90066407</v>
      </c>
      <c r="Q377" s="3">
        <v>44667</v>
      </c>
      <c r="R377" s="11" t="s">
        <v>314</v>
      </c>
      <c r="S377" s="11" t="s">
        <v>343</v>
      </c>
      <c r="T377" s="11" t="s">
        <v>106</v>
      </c>
      <c r="U377" s="11" t="s">
        <v>41</v>
      </c>
      <c r="V377" s="11" t="s">
        <v>467</v>
      </c>
      <c r="W377" s="12">
        <v>44667</v>
      </c>
      <c r="X377" s="11" t="s">
        <v>42</v>
      </c>
      <c r="Y377" s="12">
        <v>2696.4</v>
      </c>
      <c r="Z377" s="12">
        <v>2696.4</v>
      </c>
      <c r="AA377" s="12">
        <v>224710.66</v>
      </c>
      <c r="AB377" s="12">
        <v>2617.48</v>
      </c>
      <c r="AC377" s="11" t="s">
        <v>107</v>
      </c>
      <c r="AD377" s="11" t="s">
        <v>108</v>
      </c>
      <c r="AE377" s="11">
        <v>99999</v>
      </c>
      <c r="AF377" s="11" t="s">
        <v>45</v>
      </c>
      <c r="AG377" s="11">
        <v>971505453097</v>
      </c>
      <c r="AH377" s="12">
        <v>749</v>
      </c>
    </row>
    <row r="378" spans="1:34" ht="14.45" x14ac:dyDescent="0.3">
      <c r="A378" s="11" t="s">
        <v>302</v>
      </c>
      <c r="B378" s="11" t="s">
        <v>167</v>
      </c>
      <c r="C378" s="11">
        <v>1000</v>
      </c>
      <c r="D378" s="11">
        <v>1400000388</v>
      </c>
      <c r="E378" s="11" t="s">
        <v>68</v>
      </c>
      <c r="F378" s="11" t="s">
        <v>52</v>
      </c>
      <c r="G378" s="12">
        <v>830</v>
      </c>
      <c r="H378" s="11" t="s">
        <v>38</v>
      </c>
      <c r="I378" s="12">
        <v>24</v>
      </c>
      <c r="J378" s="12">
        <v>19920</v>
      </c>
      <c r="K378" s="12">
        <v>4.9800000000000004</v>
      </c>
      <c r="L378" s="12">
        <v>666951.48</v>
      </c>
      <c r="M378" s="12">
        <v>7768.8</v>
      </c>
      <c r="N378" s="11">
        <v>20058083</v>
      </c>
      <c r="O378" s="11" t="s">
        <v>39</v>
      </c>
      <c r="P378" s="10">
        <v>90066954</v>
      </c>
      <c r="Q378" s="3">
        <v>44670</v>
      </c>
      <c r="R378" s="11" t="s">
        <v>314</v>
      </c>
      <c r="S378" s="11" t="s">
        <v>323</v>
      </c>
      <c r="T378" s="11" t="s">
        <v>69</v>
      </c>
      <c r="U378" s="11" t="s">
        <v>41</v>
      </c>
      <c r="V378" s="11" t="s">
        <v>468</v>
      </c>
      <c r="W378" s="12">
        <v>44670</v>
      </c>
      <c r="X378" s="11" t="s">
        <v>42</v>
      </c>
      <c r="Y378" s="12">
        <v>7768.8</v>
      </c>
      <c r="Z378" s="12">
        <v>7768.8</v>
      </c>
      <c r="AA378" s="12">
        <v>663933.85</v>
      </c>
      <c r="AB378" s="12">
        <v>7733.65</v>
      </c>
      <c r="AC378" s="11" t="s">
        <v>70</v>
      </c>
      <c r="AD378" s="11" t="s">
        <v>71</v>
      </c>
      <c r="AE378" s="11">
        <v>711302</v>
      </c>
      <c r="AF378" s="11" t="s">
        <v>45</v>
      </c>
      <c r="AG378" s="13">
        <v>913326295000</v>
      </c>
      <c r="AH378" s="12">
        <v>830</v>
      </c>
    </row>
    <row r="379" spans="1:34" ht="14.45" x14ac:dyDescent="0.3">
      <c r="A379" s="11" t="s">
        <v>302</v>
      </c>
      <c r="B379" s="11" t="s">
        <v>167</v>
      </c>
      <c r="C379" s="11">
        <v>1000</v>
      </c>
      <c r="D379" s="11">
        <v>1400000388</v>
      </c>
      <c r="E379" s="11" t="s">
        <v>68</v>
      </c>
      <c r="F379" s="11" t="s">
        <v>52</v>
      </c>
      <c r="G379" s="12">
        <v>830</v>
      </c>
      <c r="H379" s="11" t="s">
        <v>38</v>
      </c>
      <c r="I379" s="12">
        <v>24</v>
      </c>
      <c r="J379" s="12">
        <v>19920</v>
      </c>
      <c r="K379" s="12">
        <v>4.9800000000000004</v>
      </c>
      <c r="L379" s="12">
        <v>666951.48</v>
      </c>
      <c r="M379" s="12">
        <v>7768.8</v>
      </c>
      <c r="N379" s="11">
        <v>20058083</v>
      </c>
      <c r="O379" s="11" t="s">
        <v>39</v>
      </c>
      <c r="P379" s="10">
        <v>90066955</v>
      </c>
      <c r="Q379" s="3">
        <v>44670</v>
      </c>
      <c r="R379" s="11" t="s">
        <v>314</v>
      </c>
      <c r="S379" s="11" t="s">
        <v>323</v>
      </c>
      <c r="T379" s="11" t="s">
        <v>69</v>
      </c>
      <c r="U379" s="11" t="s">
        <v>41</v>
      </c>
      <c r="V379" s="11" t="s">
        <v>469</v>
      </c>
      <c r="W379" s="12">
        <v>44670</v>
      </c>
      <c r="X379" s="11" t="s">
        <v>42</v>
      </c>
      <c r="Y379" s="12">
        <v>7768.8</v>
      </c>
      <c r="Z379" s="12">
        <v>7768.8</v>
      </c>
      <c r="AA379" s="12">
        <v>663933.85</v>
      </c>
      <c r="AB379" s="12">
        <v>7733.65</v>
      </c>
      <c r="AC379" s="11" t="s">
        <v>70</v>
      </c>
      <c r="AD379" s="11" t="s">
        <v>71</v>
      </c>
      <c r="AE379" s="11">
        <v>711302</v>
      </c>
      <c r="AF379" s="11" t="s">
        <v>45</v>
      </c>
      <c r="AG379" s="13">
        <v>913326295000</v>
      </c>
      <c r="AH379" s="12">
        <v>830</v>
      </c>
    </row>
    <row r="380" spans="1:34" ht="14.45" x14ac:dyDescent="0.3">
      <c r="A380" s="11" t="s">
        <v>302</v>
      </c>
      <c r="B380" s="11" t="s">
        <v>167</v>
      </c>
      <c r="C380" s="11">
        <v>1000</v>
      </c>
      <c r="D380" s="11">
        <v>1400000388</v>
      </c>
      <c r="E380" s="11" t="s">
        <v>68</v>
      </c>
      <c r="F380" s="11" t="s">
        <v>52</v>
      </c>
      <c r="G380" s="12">
        <v>840</v>
      </c>
      <c r="H380" s="11" t="s">
        <v>38</v>
      </c>
      <c r="I380" s="12">
        <v>24</v>
      </c>
      <c r="J380" s="12">
        <v>20160</v>
      </c>
      <c r="K380" s="12">
        <v>5.04</v>
      </c>
      <c r="L380" s="12">
        <v>674987.04</v>
      </c>
      <c r="M380" s="12">
        <v>7862.4</v>
      </c>
      <c r="N380" s="11">
        <v>20058083</v>
      </c>
      <c r="O380" s="11" t="s">
        <v>39</v>
      </c>
      <c r="P380" s="10">
        <v>90066956</v>
      </c>
      <c r="Q380" s="3">
        <v>44670</v>
      </c>
      <c r="R380" s="11" t="s">
        <v>314</v>
      </c>
      <c r="S380" s="11" t="s">
        <v>323</v>
      </c>
      <c r="T380" s="11" t="s">
        <v>69</v>
      </c>
      <c r="U380" s="11" t="s">
        <v>41</v>
      </c>
      <c r="V380" s="11" t="s">
        <v>470</v>
      </c>
      <c r="W380" s="12">
        <v>44670</v>
      </c>
      <c r="X380" s="11" t="s">
        <v>42</v>
      </c>
      <c r="Y380" s="12">
        <v>7862.4</v>
      </c>
      <c r="Z380" s="12">
        <v>7862.4</v>
      </c>
      <c r="AA380" s="12">
        <v>671932.5</v>
      </c>
      <c r="AB380" s="12">
        <v>7826.82</v>
      </c>
      <c r="AC380" s="11" t="s">
        <v>70</v>
      </c>
      <c r="AD380" s="11" t="s">
        <v>71</v>
      </c>
      <c r="AE380" s="11">
        <v>711302</v>
      </c>
      <c r="AF380" s="11" t="s">
        <v>45</v>
      </c>
      <c r="AG380" s="13">
        <v>913326295000</v>
      </c>
      <c r="AH380" s="12">
        <v>840</v>
      </c>
    </row>
    <row r="381" spans="1:34" ht="14.45" x14ac:dyDescent="0.3">
      <c r="A381" s="11" t="s">
        <v>34</v>
      </c>
      <c r="B381" s="11" t="s">
        <v>222</v>
      </c>
      <c r="C381" s="11">
        <v>1000</v>
      </c>
      <c r="D381" s="11">
        <v>1400000122</v>
      </c>
      <c r="E381" s="11" t="s">
        <v>59</v>
      </c>
      <c r="F381" s="11" t="s">
        <v>52</v>
      </c>
      <c r="G381" s="12">
        <v>500</v>
      </c>
      <c r="H381" s="11" t="s">
        <v>38</v>
      </c>
      <c r="I381" s="12">
        <v>12</v>
      </c>
      <c r="J381" s="12">
        <v>6000</v>
      </c>
      <c r="K381" s="12">
        <v>2.1</v>
      </c>
      <c r="L381" s="12">
        <v>248535.75</v>
      </c>
      <c r="M381" s="12">
        <v>2895</v>
      </c>
      <c r="N381" s="11">
        <v>20058131</v>
      </c>
      <c r="O381" s="11" t="s">
        <v>39</v>
      </c>
      <c r="P381" s="10">
        <v>90066970</v>
      </c>
      <c r="Q381" s="3">
        <v>44670</v>
      </c>
      <c r="R381" s="11" t="s">
        <v>314</v>
      </c>
      <c r="S381" s="11" t="s">
        <v>315</v>
      </c>
      <c r="T381" s="11" t="s">
        <v>40</v>
      </c>
      <c r="U381" s="11" t="s">
        <v>41</v>
      </c>
      <c r="V381" s="11" t="s">
        <v>471</v>
      </c>
      <c r="W381" s="12">
        <v>44670</v>
      </c>
      <c r="X381" s="11" t="s">
        <v>42</v>
      </c>
      <c r="Y381" s="12">
        <v>2500</v>
      </c>
      <c r="Z381" s="12">
        <v>2500</v>
      </c>
      <c r="AA381" s="12">
        <v>223919.98</v>
      </c>
      <c r="AB381" s="12">
        <v>2608.27</v>
      </c>
      <c r="AC381" s="11" t="s">
        <v>43</v>
      </c>
      <c r="AD381" s="11" t="s">
        <v>44</v>
      </c>
      <c r="AE381" s="11">
        <v>99999</v>
      </c>
      <c r="AF381" s="11" t="s">
        <v>45</v>
      </c>
      <c r="AG381" s="11">
        <v>96895768961</v>
      </c>
      <c r="AH381" s="12">
        <v>500</v>
      </c>
    </row>
    <row r="382" spans="1:34" ht="14.45" x14ac:dyDescent="0.3">
      <c r="A382" s="11" t="s">
        <v>34</v>
      </c>
      <c r="B382" s="11" t="s">
        <v>222</v>
      </c>
      <c r="C382" s="11">
        <v>1000</v>
      </c>
      <c r="D382" s="11">
        <v>1400000132</v>
      </c>
      <c r="E382" s="11" t="s">
        <v>51</v>
      </c>
      <c r="F382" s="11" t="s">
        <v>52</v>
      </c>
      <c r="G382" s="12">
        <v>640</v>
      </c>
      <c r="H382" s="11" t="s">
        <v>38</v>
      </c>
      <c r="I382" s="12">
        <v>12</v>
      </c>
      <c r="J382" s="12">
        <v>7680</v>
      </c>
      <c r="K382" s="12">
        <v>2.6880000000000002</v>
      </c>
      <c r="L382" s="12">
        <v>381860.8</v>
      </c>
      <c r="M382" s="12">
        <v>4448</v>
      </c>
      <c r="N382" s="11">
        <v>20058131</v>
      </c>
      <c r="O382" s="11" t="s">
        <v>39</v>
      </c>
      <c r="P382" s="10">
        <v>90066970</v>
      </c>
      <c r="Q382" s="3">
        <v>44670</v>
      </c>
      <c r="R382" s="11" t="s">
        <v>314</v>
      </c>
      <c r="S382" s="11" t="s">
        <v>315</v>
      </c>
      <c r="T382" s="11" t="s">
        <v>40</v>
      </c>
      <c r="U382" s="11" t="s">
        <v>41</v>
      </c>
      <c r="V382" s="11" t="s">
        <v>471</v>
      </c>
      <c r="W382" s="12">
        <v>44670</v>
      </c>
      <c r="X382" s="11" t="s">
        <v>42</v>
      </c>
      <c r="Y382" s="12">
        <v>3840</v>
      </c>
      <c r="Z382" s="12">
        <v>3840</v>
      </c>
      <c r="AA382" s="12">
        <v>374399.58</v>
      </c>
      <c r="AB382" s="12">
        <v>4361.09</v>
      </c>
      <c r="AC382" s="11" t="s">
        <v>43</v>
      </c>
      <c r="AD382" s="11" t="s">
        <v>44</v>
      </c>
      <c r="AE382" s="11">
        <v>99999</v>
      </c>
      <c r="AF382" s="11" t="s">
        <v>45</v>
      </c>
      <c r="AG382" s="11">
        <v>96895768961</v>
      </c>
      <c r="AH382" s="12">
        <v>640</v>
      </c>
    </row>
    <row r="383" spans="1:34" ht="14.45" x14ac:dyDescent="0.3">
      <c r="A383" s="11" t="s">
        <v>34</v>
      </c>
      <c r="B383" s="11" t="s">
        <v>222</v>
      </c>
      <c r="C383" s="11">
        <v>1000</v>
      </c>
      <c r="D383" s="11">
        <v>1400000257</v>
      </c>
      <c r="E383" s="11" t="s">
        <v>63</v>
      </c>
      <c r="F383" s="11" t="s">
        <v>57</v>
      </c>
      <c r="G383" s="12">
        <v>93</v>
      </c>
      <c r="H383" s="11" t="s">
        <v>38</v>
      </c>
      <c r="I383" s="12">
        <v>96</v>
      </c>
      <c r="J383" s="12">
        <v>8928</v>
      </c>
      <c r="K383" s="12">
        <v>0.625</v>
      </c>
      <c r="L383" s="12">
        <v>110818.61</v>
      </c>
      <c r="M383" s="12">
        <v>1290.8399999999999</v>
      </c>
      <c r="N383" s="11">
        <v>20058131</v>
      </c>
      <c r="O383" s="11" t="s">
        <v>39</v>
      </c>
      <c r="P383" s="10">
        <v>90066978</v>
      </c>
      <c r="Q383" s="3">
        <v>44670</v>
      </c>
      <c r="R383" s="11" t="s">
        <v>314</v>
      </c>
      <c r="S383" s="11" t="s">
        <v>315</v>
      </c>
      <c r="T383" s="11" t="s">
        <v>40</v>
      </c>
      <c r="U383" s="11" t="s">
        <v>41</v>
      </c>
      <c r="V383" s="11" t="s">
        <v>472</v>
      </c>
      <c r="W383" s="12">
        <v>44670</v>
      </c>
      <c r="X383" s="11" t="s">
        <v>42</v>
      </c>
      <c r="Y383" s="12">
        <v>1116</v>
      </c>
      <c r="Z383" s="12">
        <v>1116</v>
      </c>
      <c r="AA383" s="12">
        <v>96065.29</v>
      </c>
      <c r="AB383" s="12">
        <v>1118.99</v>
      </c>
      <c r="AC383" s="11" t="s">
        <v>43</v>
      </c>
      <c r="AD383" s="11" t="s">
        <v>44</v>
      </c>
      <c r="AE383" s="11">
        <v>99999</v>
      </c>
      <c r="AF383" s="11" t="s">
        <v>45</v>
      </c>
      <c r="AG383" s="11">
        <v>96895768961</v>
      </c>
      <c r="AH383" s="12">
        <v>93</v>
      </c>
    </row>
    <row r="384" spans="1:34" ht="14.45" x14ac:dyDescent="0.3">
      <c r="A384" s="11" t="s">
        <v>34</v>
      </c>
      <c r="B384" s="11" t="s">
        <v>222</v>
      </c>
      <c r="C384" s="11">
        <v>1000</v>
      </c>
      <c r="D384" s="11">
        <v>1400000124</v>
      </c>
      <c r="E384" s="11" t="s">
        <v>56</v>
      </c>
      <c r="F384" s="11" t="s">
        <v>57</v>
      </c>
      <c r="G384" s="12">
        <v>200</v>
      </c>
      <c r="H384" s="11" t="s">
        <v>38</v>
      </c>
      <c r="I384" s="12">
        <v>48</v>
      </c>
      <c r="J384" s="12">
        <v>9600</v>
      </c>
      <c r="K384" s="12">
        <v>1.44</v>
      </c>
      <c r="L384" s="12">
        <v>228704.4</v>
      </c>
      <c r="M384" s="12">
        <v>2664</v>
      </c>
      <c r="N384" s="11">
        <v>20058131</v>
      </c>
      <c r="O384" s="11" t="s">
        <v>39</v>
      </c>
      <c r="P384" s="10">
        <v>90066978</v>
      </c>
      <c r="Q384" s="3">
        <v>44670</v>
      </c>
      <c r="R384" s="11" t="s">
        <v>314</v>
      </c>
      <c r="S384" s="11" t="s">
        <v>315</v>
      </c>
      <c r="T384" s="11" t="s">
        <v>40</v>
      </c>
      <c r="U384" s="11" t="s">
        <v>41</v>
      </c>
      <c r="V384" s="11" t="s">
        <v>472</v>
      </c>
      <c r="W384" s="12">
        <v>44670</v>
      </c>
      <c r="X384" s="11" t="s">
        <v>42</v>
      </c>
      <c r="Y384" s="12">
        <v>2300</v>
      </c>
      <c r="Z384" s="12">
        <v>2300</v>
      </c>
      <c r="AA384" s="12">
        <v>202464.35</v>
      </c>
      <c r="AB384" s="12">
        <v>2358.35</v>
      </c>
      <c r="AC384" s="11" t="s">
        <v>43</v>
      </c>
      <c r="AD384" s="11" t="s">
        <v>44</v>
      </c>
      <c r="AE384" s="11">
        <v>99999</v>
      </c>
      <c r="AF384" s="11" t="s">
        <v>45</v>
      </c>
      <c r="AG384" s="11">
        <v>96895768961</v>
      </c>
      <c r="AH384" s="12">
        <v>200</v>
      </c>
    </row>
    <row r="385" spans="1:34" ht="14.45" x14ac:dyDescent="0.3">
      <c r="A385" s="11" t="s">
        <v>34</v>
      </c>
      <c r="B385" s="11" t="s">
        <v>222</v>
      </c>
      <c r="C385" s="11">
        <v>1000</v>
      </c>
      <c r="D385" s="11">
        <v>1400000228</v>
      </c>
      <c r="E385" s="11" t="s">
        <v>58</v>
      </c>
      <c r="F385" s="11" t="s">
        <v>57</v>
      </c>
      <c r="G385" s="12">
        <v>550</v>
      </c>
      <c r="H385" s="11" t="s">
        <v>38</v>
      </c>
      <c r="I385" s="12">
        <v>24</v>
      </c>
      <c r="J385" s="12">
        <v>13200</v>
      </c>
      <c r="K385" s="12">
        <v>3.96</v>
      </c>
      <c r="L385" s="12">
        <v>628464.93000000005</v>
      </c>
      <c r="M385" s="12">
        <v>7320.5</v>
      </c>
      <c r="N385" s="11">
        <v>20058131</v>
      </c>
      <c r="O385" s="11" t="s">
        <v>39</v>
      </c>
      <c r="P385" s="10">
        <v>90066978</v>
      </c>
      <c r="Q385" s="3">
        <v>44670</v>
      </c>
      <c r="R385" s="11" t="s">
        <v>314</v>
      </c>
      <c r="S385" s="11" t="s">
        <v>315</v>
      </c>
      <c r="T385" s="11" t="s">
        <v>40</v>
      </c>
      <c r="U385" s="11" t="s">
        <v>41</v>
      </c>
      <c r="V385" s="11" t="s">
        <v>472</v>
      </c>
      <c r="W385" s="12">
        <v>44670</v>
      </c>
      <c r="X385" s="11" t="s">
        <v>42</v>
      </c>
      <c r="Y385" s="12">
        <v>6325</v>
      </c>
      <c r="Z385" s="12">
        <v>6325</v>
      </c>
      <c r="AA385" s="12">
        <v>544104.42000000004</v>
      </c>
      <c r="AB385" s="12">
        <v>6337.85</v>
      </c>
      <c r="AC385" s="11" t="s">
        <v>43</v>
      </c>
      <c r="AD385" s="11" t="s">
        <v>44</v>
      </c>
      <c r="AE385" s="11">
        <v>99999</v>
      </c>
      <c r="AF385" s="11" t="s">
        <v>45</v>
      </c>
      <c r="AG385" s="11">
        <v>96895768961</v>
      </c>
      <c r="AH385" s="12">
        <v>550</v>
      </c>
    </row>
    <row r="386" spans="1:34" ht="14.45" x14ac:dyDescent="0.3">
      <c r="A386" s="11" t="s">
        <v>34</v>
      </c>
      <c r="B386" s="11" t="s">
        <v>222</v>
      </c>
      <c r="C386" s="11">
        <v>1000</v>
      </c>
      <c r="D386" s="11">
        <v>1400000132</v>
      </c>
      <c r="E386" s="11" t="s">
        <v>51</v>
      </c>
      <c r="F386" s="11" t="s">
        <v>52</v>
      </c>
      <c r="G386" s="12">
        <v>110</v>
      </c>
      <c r="H386" s="11" t="s">
        <v>38</v>
      </c>
      <c r="I386" s="12">
        <v>12</v>
      </c>
      <c r="J386" s="12">
        <v>1320</v>
      </c>
      <c r="K386" s="12">
        <v>0.46200000000000002</v>
      </c>
      <c r="L386" s="12">
        <v>65632.33</v>
      </c>
      <c r="M386" s="12">
        <v>764.5</v>
      </c>
      <c r="N386" s="11">
        <v>20058131</v>
      </c>
      <c r="O386" s="11" t="s">
        <v>39</v>
      </c>
      <c r="P386" s="10">
        <v>90066979</v>
      </c>
      <c r="Q386" s="3">
        <v>44670</v>
      </c>
      <c r="R386" s="11" t="s">
        <v>314</v>
      </c>
      <c r="S386" s="11" t="s">
        <v>315</v>
      </c>
      <c r="T386" s="11" t="s">
        <v>40</v>
      </c>
      <c r="U386" s="11" t="s">
        <v>41</v>
      </c>
      <c r="V386" s="11" t="s">
        <v>473</v>
      </c>
      <c r="W386" s="12">
        <v>44670</v>
      </c>
      <c r="X386" s="11" t="s">
        <v>42</v>
      </c>
      <c r="Y386" s="12">
        <v>660</v>
      </c>
      <c r="Z386" s="12">
        <v>660</v>
      </c>
      <c r="AA386" s="12">
        <v>64349.73</v>
      </c>
      <c r="AB386" s="12">
        <v>749.56</v>
      </c>
      <c r="AC386" s="11" t="s">
        <v>43</v>
      </c>
      <c r="AD386" s="11" t="s">
        <v>44</v>
      </c>
      <c r="AE386" s="11">
        <v>99999</v>
      </c>
      <c r="AF386" s="11" t="s">
        <v>45</v>
      </c>
      <c r="AG386" s="11">
        <v>96895768961</v>
      </c>
      <c r="AH386" s="12">
        <v>110</v>
      </c>
    </row>
    <row r="387" spans="1:34" ht="14.45" x14ac:dyDescent="0.3">
      <c r="A387" s="11" t="s">
        <v>34</v>
      </c>
      <c r="B387" s="11" t="s">
        <v>222</v>
      </c>
      <c r="C387" s="11">
        <v>1000</v>
      </c>
      <c r="D387" s="11">
        <v>1400000134</v>
      </c>
      <c r="E387" s="11" t="s">
        <v>53</v>
      </c>
      <c r="F387" s="11" t="s">
        <v>52</v>
      </c>
      <c r="G387" s="12">
        <v>300</v>
      </c>
      <c r="H387" s="11" t="s">
        <v>38</v>
      </c>
      <c r="I387" s="12">
        <v>12</v>
      </c>
      <c r="J387" s="12">
        <v>3600</v>
      </c>
      <c r="K387" s="12">
        <v>1.26</v>
      </c>
      <c r="L387" s="12">
        <v>178997.25</v>
      </c>
      <c r="M387" s="12">
        <v>2085</v>
      </c>
      <c r="N387" s="11">
        <v>20058131</v>
      </c>
      <c r="O387" s="11" t="s">
        <v>39</v>
      </c>
      <c r="P387" s="10">
        <v>90066979</v>
      </c>
      <c r="Q387" s="3">
        <v>44670</v>
      </c>
      <c r="R387" s="11" t="s">
        <v>314</v>
      </c>
      <c r="S387" s="11" t="s">
        <v>315</v>
      </c>
      <c r="T387" s="11" t="s">
        <v>40</v>
      </c>
      <c r="U387" s="11" t="s">
        <v>41</v>
      </c>
      <c r="V387" s="11" t="s">
        <v>473</v>
      </c>
      <c r="W387" s="12">
        <v>44670</v>
      </c>
      <c r="X387" s="11" t="s">
        <v>42</v>
      </c>
      <c r="Y387" s="12">
        <v>1800</v>
      </c>
      <c r="Z387" s="12">
        <v>1800</v>
      </c>
      <c r="AA387" s="12">
        <v>161676.15</v>
      </c>
      <c r="AB387" s="12">
        <v>1883.24</v>
      </c>
      <c r="AC387" s="11" t="s">
        <v>43</v>
      </c>
      <c r="AD387" s="11" t="s">
        <v>44</v>
      </c>
      <c r="AE387" s="11">
        <v>99999</v>
      </c>
      <c r="AF387" s="11" t="s">
        <v>45</v>
      </c>
      <c r="AG387" s="11">
        <v>96895768961</v>
      </c>
      <c r="AH387" s="12">
        <v>300</v>
      </c>
    </row>
    <row r="388" spans="1:34" ht="14.45" x14ac:dyDescent="0.3">
      <c r="A388" s="11" t="s">
        <v>34</v>
      </c>
      <c r="B388" s="11" t="s">
        <v>222</v>
      </c>
      <c r="C388" s="11">
        <v>1000</v>
      </c>
      <c r="D388" s="11">
        <v>1400000257</v>
      </c>
      <c r="E388" s="11" t="s">
        <v>63</v>
      </c>
      <c r="F388" s="11" t="s">
        <v>57</v>
      </c>
      <c r="G388" s="12">
        <v>307</v>
      </c>
      <c r="H388" s="11" t="s">
        <v>38</v>
      </c>
      <c r="I388" s="12">
        <v>96</v>
      </c>
      <c r="J388" s="12">
        <v>29472</v>
      </c>
      <c r="K388" s="12">
        <v>2.0630000000000002</v>
      </c>
      <c r="L388" s="12">
        <v>365820.59</v>
      </c>
      <c r="M388" s="12">
        <v>4261.16</v>
      </c>
      <c r="N388" s="11">
        <v>20058131</v>
      </c>
      <c r="O388" s="11" t="s">
        <v>39</v>
      </c>
      <c r="P388" s="10">
        <v>90066979</v>
      </c>
      <c r="Q388" s="3">
        <v>44670</v>
      </c>
      <c r="R388" s="11" t="s">
        <v>314</v>
      </c>
      <c r="S388" s="11" t="s">
        <v>315</v>
      </c>
      <c r="T388" s="11" t="s">
        <v>40</v>
      </c>
      <c r="U388" s="11" t="s">
        <v>41</v>
      </c>
      <c r="V388" s="11" t="s">
        <v>473</v>
      </c>
      <c r="W388" s="12">
        <v>44670</v>
      </c>
      <c r="X388" s="11" t="s">
        <v>42</v>
      </c>
      <c r="Y388" s="12">
        <v>3684</v>
      </c>
      <c r="Z388" s="12">
        <v>3684</v>
      </c>
      <c r="AA388" s="12">
        <v>317118.74</v>
      </c>
      <c r="AB388" s="12">
        <v>3693.87</v>
      </c>
      <c r="AC388" s="11" t="s">
        <v>43</v>
      </c>
      <c r="AD388" s="11" t="s">
        <v>44</v>
      </c>
      <c r="AE388" s="11">
        <v>99999</v>
      </c>
      <c r="AF388" s="11" t="s">
        <v>45</v>
      </c>
      <c r="AG388" s="11">
        <v>96895768961</v>
      </c>
      <c r="AH388" s="12">
        <v>307</v>
      </c>
    </row>
    <row r="389" spans="1:34" ht="14.45" x14ac:dyDescent="0.3">
      <c r="A389" s="11" t="s">
        <v>34</v>
      </c>
      <c r="B389" s="11" t="s">
        <v>222</v>
      </c>
      <c r="C389" s="11">
        <v>1000</v>
      </c>
      <c r="D389" s="11">
        <v>1400000161</v>
      </c>
      <c r="E389" s="11" t="s">
        <v>48</v>
      </c>
      <c r="F389" s="11" t="s">
        <v>49</v>
      </c>
      <c r="G389" s="12">
        <v>570</v>
      </c>
      <c r="H389" s="11" t="s">
        <v>38</v>
      </c>
      <c r="I389" s="12">
        <v>12</v>
      </c>
      <c r="J389" s="12">
        <v>6840</v>
      </c>
      <c r="K389" s="12">
        <v>2.6676000000000002</v>
      </c>
      <c r="L389" s="12">
        <v>340094.78</v>
      </c>
      <c r="M389" s="12">
        <v>3961.5</v>
      </c>
      <c r="N389" s="11">
        <v>20058131</v>
      </c>
      <c r="O389" s="11" t="s">
        <v>39</v>
      </c>
      <c r="P389" s="10">
        <v>90066980</v>
      </c>
      <c r="Q389" s="3">
        <v>44670</v>
      </c>
      <c r="R389" s="11" t="s">
        <v>314</v>
      </c>
      <c r="S389" s="11" t="s">
        <v>315</v>
      </c>
      <c r="T389" s="11" t="s">
        <v>40</v>
      </c>
      <c r="U389" s="11" t="s">
        <v>41</v>
      </c>
      <c r="V389" s="11" t="s">
        <v>474</v>
      </c>
      <c r="W389" s="12">
        <v>44670</v>
      </c>
      <c r="X389" s="11" t="s">
        <v>42</v>
      </c>
      <c r="Y389" s="12">
        <v>3420</v>
      </c>
      <c r="Z389" s="12">
        <v>3420</v>
      </c>
      <c r="AA389" s="12">
        <v>333313.48</v>
      </c>
      <c r="AB389" s="12">
        <v>3882.51</v>
      </c>
      <c r="AC389" s="11" t="s">
        <v>43</v>
      </c>
      <c r="AD389" s="11" t="s">
        <v>44</v>
      </c>
      <c r="AE389" s="11">
        <v>99999</v>
      </c>
      <c r="AF389" s="11" t="s">
        <v>45</v>
      </c>
      <c r="AG389" s="11">
        <v>96895768961</v>
      </c>
      <c r="AH389" s="12">
        <v>570</v>
      </c>
    </row>
    <row r="390" spans="1:34" ht="14.45" x14ac:dyDescent="0.3">
      <c r="A390" s="11" t="s">
        <v>34</v>
      </c>
      <c r="B390" s="11" t="s">
        <v>222</v>
      </c>
      <c r="C390" s="11">
        <v>1000</v>
      </c>
      <c r="D390" s="11">
        <v>1400000160</v>
      </c>
      <c r="E390" s="11" t="s">
        <v>50</v>
      </c>
      <c r="F390" s="11" t="s">
        <v>49</v>
      </c>
      <c r="G390" s="12">
        <v>500</v>
      </c>
      <c r="H390" s="11" t="s">
        <v>38</v>
      </c>
      <c r="I390" s="12">
        <v>12</v>
      </c>
      <c r="J390" s="12">
        <v>6000</v>
      </c>
      <c r="K390" s="12">
        <v>2.34</v>
      </c>
      <c r="L390" s="12">
        <v>298328.75</v>
      </c>
      <c r="M390" s="12">
        <v>3475</v>
      </c>
      <c r="N390" s="11">
        <v>20058131</v>
      </c>
      <c r="O390" s="11" t="s">
        <v>39</v>
      </c>
      <c r="P390" s="10">
        <v>90066980</v>
      </c>
      <c r="Q390" s="3">
        <v>44670</v>
      </c>
      <c r="R390" s="11" t="s">
        <v>314</v>
      </c>
      <c r="S390" s="11" t="s">
        <v>315</v>
      </c>
      <c r="T390" s="11" t="s">
        <v>40</v>
      </c>
      <c r="U390" s="11" t="s">
        <v>41</v>
      </c>
      <c r="V390" s="11" t="s">
        <v>474</v>
      </c>
      <c r="W390" s="12">
        <v>44670</v>
      </c>
      <c r="X390" s="11" t="s">
        <v>42</v>
      </c>
      <c r="Y390" s="12">
        <v>3000</v>
      </c>
      <c r="Z390" s="12">
        <v>3000</v>
      </c>
      <c r="AA390" s="12">
        <v>285179.96000000002</v>
      </c>
      <c r="AB390" s="12">
        <v>3321.84</v>
      </c>
      <c r="AC390" s="11" t="s">
        <v>43</v>
      </c>
      <c r="AD390" s="11" t="s">
        <v>44</v>
      </c>
      <c r="AE390" s="11">
        <v>99999</v>
      </c>
      <c r="AF390" s="11" t="s">
        <v>45</v>
      </c>
      <c r="AG390" s="11">
        <v>96895768961</v>
      </c>
      <c r="AH390" s="12">
        <v>500</v>
      </c>
    </row>
    <row r="391" spans="1:34" ht="14.45" x14ac:dyDescent="0.3">
      <c r="A391" s="11" t="s">
        <v>34</v>
      </c>
      <c r="B391" s="11" t="s">
        <v>222</v>
      </c>
      <c r="C391" s="11">
        <v>1000</v>
      </c>
      <c r="D391" s="11">
        <v>1400000115</v>
      </c>
      <c r="E391" s="11" t="s">
        <v>46</v>
      </c>
      <c r="F391" s="11" t="s">
        <v>37</v>
      </c>
      <c r="G391" s="12">
        <v>350</v>
      </c>
      <c r="H391" s="11" t="s">
        <v>38</v>
      </c>
      <c r="I391" s="12">
        <v>144</v>
      </c>
      <c r="J391" s="12">
        <v>50400</v>
      </c>
      <c r="K391" s="12">
        <v>3.528</v>
      </c>
      <c r="L391" s="12">
        <v>500891.83</v>
      </c>
      <c r="M391" s="12">
        <v>5834.5</v>
      </c>
      <c r="N391" s="11">
        <v>20058131</v>
      </c>
      <c r="O391" s="11" t="s">
        <v>39</v>
      </c>
      <c r="P391" s="10">
        <v>90066981</v>
      </c>
      <c r="Q391" s="3">
        <v>44670</v>
      </c>
      <c r="R391" s="11" t="s">
        <v>314</v>
      </c>
      <c r="S391" s="11" t="s">
        <v>315</v>
      </c>
      <c r="T391" s="11" t="s">
        <v>40</v>
      </c>
      <c r="U391" s="11" t="s">
        <v>41</v>
      </c>
      <c r="V391" s="11" t="s">
        <v>475</v>
      </c>
      <c r="W391" s="12">
        <v>44670</v>
      </c>
      <c r="X391" s="11" t="s">
        <v>42</v>
      </c>
      <c r="Y391" s="12">
        <v>5040</v>
      </c>
      <c r="Z391" s="12">
        <v>5040</v>
      </c>
      <c r="AA391" s="12">
        <v>451079.94</v>
      </c>
      <c r="AB391" s="12">
        <v>5254.28</v>
      </c>
      <c r="AC391" s="11" t="s">
        <v>43</v>
      </c>
      <c r="AD391" s="11" t="s">
        <v>44</v>
      </c>
      <c r="AE391" s="11">
        <v>99999</v>
      </c>
      <c r="AF391" s="11" t="s">
        <v>45</v>
      </c>
      <c r="AG391" s="11">
        <v>96895768961</v>
      </c>
      <c r="AH391" s="12">
        <v>350</v>
      </c>
    </row>
    <row r="392" spans="1:34" ht="14.45" x14ac:dyDescent="0.3">
      <c r="A392" s="11" t="s">
        <v>34</v>
      </c>
      <c r="B392" s="11" t="s">
        <v>222</v>
      </c>
      <c r="C392" s="11">
        <v>1000</v>
      </c>
      <c r="D392" s="11">
        <v>1400000181</v>
      </c>
      <c r="E392" s="11" t="s">
        <v>55</v>
      </c>
      <c r="F392" s="11" t="s">
        <v>37</v>
      </c>
      <c r="G392" s="12">
        <v>50</v>
      </c>
      <c r="H392" s="11" t="s">
        <v>38</v>
      </c>
      <c r="I392" s="12">
        <v>144</v>
      </c>
      <c r="J392" s="12">
        <v>7200</v>
      </c>
      <c r="K392" s="12">
        <v>0.432</v>
      </c>
      <c r="L392" s="12">
        <v>54686.45</v>
      </c>
      <c r="M392" s="12">
        <v>637</v>
      </c>
      <c r="N392" s="11">
        <v>20058131</v>
      </c>
      <c r="O392" s="11" t="s">
        <v>39</v>
      </c>
      <c r="P392" s="10">
        <v>90066981</v>
      </c>
      <c r="Q392" s="3">
        <v>44670</v>
      </c>
      <c r="R392" s="11" t="s">
        <v>314</v>
      </c>
      <c r="S392" s="11" t="s">
        <v>315</v>
      </c>
      <c r="T392" s="11" t="s">
        <v>40</v>
      </c>
      <c r="U392" s="11" t="s">
        <v>41</v>
      </c>
      <c r="V392" s="11" t="s">
        <v>475</v>
      </c>
      <c r="W392" s="12">
        <v>44670</v>
      </c>
      <c r="X392" s="11" t="s">
        <v>42</v>
      </c>
      <c r="Y392" s="12">
        <v>550</v>
      </c>
      <c r="Z392" s="12">
        <v>550</v>
      </c>
      <c r="AA392" s="12">
        <v>42695.78</v>
      </c>
      <c r="AB392" s="12">
        <v>497.33</v>
      </c>
      <c r="AC392" s="11" t="s">
        <v>43</v>
      </c>
      <c r="AD392" s="11" t="s">
        <v>44</v>
      </c>
      <c r="AE392" s="11">
        <v>99999</v>
      </c>
      <c r="AF392" s="11" t="s">
        <v>45</v>
      </c>
      <c r="AG392" s="11">
        <v>96895768961</v>
      </c>
      <c r="AH392" s="12">
        <v>50</v>
      </c>
    </row>
    <row r="393" spans="1:34" ht="14.45" x14ac:dyDescent="0.3">
      <c r="A393" s="11" t="s">
        <v>34</v>
      </c>
      <c r="B393" s="11" t="s">
        <v>222</v>
      </c>
      <c r="C393" s="11">
        <v>1000</v>
      </c>
      <c r="D393" s="11">
        <v>1400000161</v>
      </c>
      <c r="E393" s="11" t="s">
        <v>48</v>
      </c>
      <c r="F393" s="11" t="s">
        <v>49</v>
      </c>
      <c r="G393" s="12">
        <v>130</v>
      </c>
      <c r="H393" s="11" t="s">
        <v>38</v>
      </c>
      <c r="I393" s="12">
        <v>12</v>
      </c>
      <c r="J393" s="12">
        <v>1560</v>
      </c>
      <c r="K393" s="12">
        <v>0.60840000000000005</v>
      </c>
      <c r="L393" s="12">
        <v>77565.48</v>
      </c>
      <c r="M393" s="12">
        <v>903.5</v>
      </c>
      <c r="N393" s="11">
        <v>20058131</v>
      </c>
      <c r="O393" s="11" t="s">
        <v>39</v>
      </c>
      <c r="P393" s="10">
        <v>90066981</v>
      </c>
      <c r="Q393" s="3">
        <v>44670</v>
      </c>
      <c r="R393" s="11" t="s">
        <v>314</v>
      </c>
      <c r="S393" s="11" t="s">
        <v>315</v>
      </c>
      <c r="T393" s="11" t="s">
        <v>40</v>
      </c>
      <c r="U393" s="11" t="s">
        <v>41</v>
      </c>
      <c r="V393" s="11" t="s">
        <v>475</v>
      </c>
      <c r="W393" s="12">
        <v>44670</v>
      </c>
      <c r="X393" s="11" t="s">
        <v>42</v>
      </c>
      <c r="Y393" s="12">
        <v>780</v>
      </c>
      <c r="Z393" s="12">
        <v>780</v>
      </c>
      <c r="AA393" s="12">
        <v>76018.460000000006</v>
      </c>
      <c r="AB393" s="12">
        <v>885.48</v>
      </c>
      <c r="AC393" s="11" t="s">
        <v>43</v>
      </c>
      <c r="AD393" s="11" t="s">
        <v>44</v>
      </c>
      <c r="AE393" s="11">
        <v>99999</v>
      </c>
      <c r="AF393" s="11" t="s">
        <v>45</v>
      </c>
      <c r="AG393" s="11">
        <v>96895768961</v>
      </c>
      <c r="AH393" s="12">
        <v>130</v>
      </c>
    </row>
    <row r="394" spans="1:34" ht="14.45" x14ac:dyDescent="0.3">
      <c r="A394" s="11" t="s">
        <v>34</v>
      </c>
      <c r="B394" s="11" t="s">
        <v>222</v>
      </c>
      <c r="C394" s="11">
        <v>1000</v>
      </c>
      <c r="D394" s="11">
        <v>1400000401</v>
      </c>
      <c r="E394" s="11" t="s">
        <v>144</v>
      </c>
      <c r="F394" s="11" t="s">
        <v>37</v>
      </c>
      <c r="G394" s="12">
        <v>150</v>
      </c>
      <c r="H394" s="11" t="s">
        <v>38</v>
      </c>
      <c r="I394" s="12">
        <v>144</v>
      </c>
      <c r="J394" s="12">
        <v>21600</v>
      </c>
      <c r="K394" s="12">
        <v>1.62</v>
      </c>
      <c r="L394" s="12">
        <v>238491.3</v>
      </c>
      <c r="M394" s="12">
        <v>2778</v>
      </c>
      <c r="N394" s="11">
        <v>20058131</v>
      </c>
      <c r="O394" s="11" t="s">
        <v>39</v>
      </c>
      <c r="P394" s="10">
        <v>90066981</v>
      </c>
      <c r="Q394" s="3">
        <v>44670</v>
      </c>
      <c r="R394" s="11" t="s">
        <v>314</v>
      </c>
      <c r="S394" s="11" t="s">
        <v>315</v>
      </c>
      <c r="T394" s="11" t="s">
        <v>40</v>
      </c>
      <c r="U394" s="11" t="s">
        <v>41</v>
      </c>
      <c r="V394" s="11" t="s">
        <v>475</v>
      </c>
      <c r="W394" s="12">
        <v>44670</v>
      </c>
      <c r="X394" s="11" t="s">
        <v>42</v>
      </c>
      <c r="Y394" s="12">
        <v>2400</v>
      </c>
      <c r="Z394" s="12">
        <v>2400</v>
      </c>
      <c r="AA394" s="12">
        <v>175824.23</v>
      </c>
      <c r="AB394" s="12">
        <v>2048.04</v>
      </c>
      <c r="AC394" s="11" t="s">
        <v>43</v>
      </c>
      <c r="AD394" s="11" t="s">
        <v>44</v>
      </c>
      <c r="AE394" s="11">
        <v>99999</v>
      </c>
      <c r="AF394" s="11" t="s">
        <v>45</v>
      </c>
      <c r="AG394" s="11">
        <v>96895768961</v>
      </c>
      <c r="AH394" s="12">
        <v>150</v>
      </c>
    </row>
    <row r="395" spans="1:34" ht="14.45" x14ac:dyDescent="0.3">
      <c r="A395" s="11" t="s">
        <v>34</v>
      </c>
      <c r="B395" s="11" t="s">
        <v>222</v>
      </c>
      <c r="C395" s="11">
        <v>1000</v>
      </c>
      <c r="D395" s="11">
        <v>1400000129</v>
      </c>
      <c r="E395" s="11" t="s">
        <v>36</v>
      </c>
      <c r="F395" s="11" t="s">
        <v>37</v>
      </c>
      <c r="G395" s="12">
        <v>250</v>
      </c>
      <c r="H395" s="11" t="s">
        <v>38</v>
      </c>
      <c r="I395" s="12">
        <v>144</v>
      </c>
      <c r="J395" s="12">
        <v>36000</v>
      </c>
      <c r="K395" s="12">
        <v>2.52</v>
      </c>
      <c r="L395" s="12">
        <v>357779.88</v>
      </c>
      <c r="M395" s="12">
        <v>4167.5</v>
      </c>
      <c r="N395" s="11">
        <v>20058131</v>
      </c>
      <c r="O395" s="11" t="s">
        <v>39</v>
      </c>
      <c r="P395" s="10">
        <v>90066982</v>
      </c>
      <c r="Q395" s="3">
        <v>44670</v>
      </c>
      <c r="R395" s="11" t="s">
        <v>314</v>
      </c>
      <c r="S395" s="11" t="s">
        <v>315</v>
      </c>
      <c r="T395" s="11" t="s">
        <v>40</v>
      </c>
      <c r="U395" s="11" t="s">
        <v>41</v>
      </c>
      <c r="V395" s="11" t="s">
        <v>476</v>
      </c>
      <c r="W395" s="12">
        <v>44670</v>
      </c>
      <c r="X395" s="11" t="s">
        <v>42</v>
      </c>
      <c r="Y395" s="12">
        <v>3600</v>
      </c>
      <c r="Z395" s="12">
        <v>3600</v>
      </c>
      <c r="AA395" s="12">
        <v>289800.40999999997</v>
      </c>
      <c r="AB395" s="12">
        <v>3375.66</v>
      </c>
      <c r="AC395" s="11" t="s">
        <v>43</v>
      </c>
      <c r="AD395" s="11" t="s">
        <v>44</v>
      </c>
      <c r="AE395" s="11">
        <v>99999</v>
      </c>
      <c r="AF395" s="11" t="s">
        <v>45</v>
      </c>
      <c r="AG395" s="11">
        <v>96895768961</v>
      </c>
      <c r="AH395" s="12">
        <v>250</v>
      </c>
    </row>
    <row r="396" spans="1:34" ht="14.45" x14ac:dyDescent="0.3">
      <c r="A396" s="11" t="s">
        <v>34</v>
      </c>
      <c r="B396" s="11" t="s">
        <v>222</v>
      </c>
      <c r="C396" s="11">
        <v>1000</v>
      </c>
      <c r="D396" s="11">
        <v>1400000239</v>
      </c>
      <c r="E396" s="11" t="s">
        <v>62</v>
      </c>
      <c r="F396" s="11" t="s">
        <v>61</v>
      </c>
      <c r="G396" s="12">
        <v>700</v>
      </c>
      <c r="H396" s="11" t="s">
        <v>38</v>
      </c>
      <c r="I396" s="12">
        <v>12</v>
      </c>
      <c r="J396" s="12">
        <v>8400</v>
      </c>
      <c r="K396" s="12">
        <v>2.94</v>
      </c>
      <c r="L396" s="12">
        <v>695900.1</v>
      </c>
      <c r="M396" s="12">
        <v>8106</v>
      </c>
      <c r="N396" s="11">
        <v>20058131</v>
      </c>
      <c r="O396" s="11" t="s">
        <v>39</v>
      </c>
      <c r="P396" s="10">
        <v>90066982</v>
      </c>
      <c r="Q396" s="3">
        <v>44670</v>
      </c>
      <c r="R396" s="11" t="s">
        <v>314</v>
      </c>
      <c r="S396" s="11" t="s">
        <v>315</v>
      </c>
      <c r="T396" s="11" t="s">
        <v>40</v>
      </c>
      <c r="U396" s="11" t="s">
        <v>41</v>
      </c>
      <c r="V396" s="11" t="s">
        <v>476</v>
      </c>
      <c r="W396" s="12">
        <v>44670</v>
      </c>
      <c r="X396" s="11" t="s">
        <v>42</v>
      </c>
      <c r="Y396" s="12">
        <v>7000</v>
      </c>
      <c r="Z396" s="12">
        <v>7000</v>
      </c>
      <c r="AA396" s="12">
        <v>624959.67000000004</v>
      </c>
      <c r="AB396" s="12">
        <v>7279.67</v>
      </c>
      <c r="AC396" s="11" t="s">
        <v>43</v>
      </c>
      <c r="AD396" s="11" t="s">
        <v>44</v>
      </c>
      <c r="AE396" s="11">
        <v>99999</v>
      </c>
      <c r="AF396" s="11" t="s">
        <v>45</v>
      </c>
      <c r="AG396" s="11">
        <v>96895768961</v>
      </c>
      <c r="AH396" s="12">
        <v>700</v>
      </c>
    </row>
    <row r="397" spans="1:34" ht="14.45" x14ac:dyDescent="0.3">
      <c r="A397" s="11" t="s">
        <v>34</v>
      </c>
      <c r="B397" s="11" t="s">
        <v>222</v>
      </c>
      <c r="C397" s="11">
        <v>1000</v>
      </c>
      <c r="D397" s="11">
        <v>1400000335</v>
      </c>
      <c r="E397" s="11" t="s">
        <v>60</v>
      </c>
      <c r="F397" s="11" t="s">
        <v>61</v>
      </c>
      <c r="G397" s="12">
        <v>50</v>
      </c>
      <c r="H397" s="11" t="s">
        <v>38</v>
      </c>
      <c r="I397" s="12">
        <v>24</v>
      </c>
      <c r="J397" s="12">
        <v>1200</v>
      </c>
      <c r="K397" s="12">
        <v>0.13200000000000001</v>
      </c>
      <c r="L397" s="12">
        <v>39748.550000000003</v>
      </c>
      <c r="M397" s="12">
        <v>463</v>
      </c>
      <c r="N397" s="11">
        <v>20058131</v>
      </c>
      <c r="O397" s="11" t="s">
        <v>39</v>
      </c>
      <c r="P397" s="10">
        <v>90066983</v>
      </c>
      <c r="Q397" s="3">
        <v>44670</v>
      </c>
      <c r="R397" s="11" t="s">
        <v>314</v>
      </c>
      <c r="S397" s="11" t="s">
        <v>315</v>
      </c>
      <c r="T397" s="11" t="s">
        <v>40</v>
      </c>
      <c r="U397" s="11" t="s">
        <v>41</v>
      </c>
      <c r="V397" s="11" t="s">
        <v>477</v>
      </c>
      <c r="W397" s="12">
        <v>44670</v>
      </c>
      <c r="X397" s="11" t="s">
        <v>42</v>
      </c>
      <c r="Y397" s="12">
        <v>400</v>
      </c>
      <c r="Z397" s="12">
        <v>400</v>
      </c>
      <c r="AA397" s="12">
        <v>29723.85</v>
      </c>
      <c r="AB397" s="12">
        <v>346.23</v>
      </c>
      <c r="AC397" s="11" t="s">
        <v>43</v>
      </c>
      <c r="AD397" s="11" t="s">
        <v>44</v>
      </c>
      <c r="AE397" s="11">
        <v>99999</v>
      </c>
      <c r="AF397" s="11" t="s">
        <v>45</v>
      </c>
      <c r="AG397" s="11">
        <v>96895768961</v>
      </c>
      <c r="AH397" s="12">
        <v>50</v>
      </c>
    </row>
    <row r="398" spans="1:34" ht="14.45" x14ac:dyDescent="0.3">
      <c r="A398" s="11" t="s">
        <v>34</v>
      </c>
      <c r="B398" s="11" t="s">
        <v>222</v>
      </c>
      <c r="C398" s="11">
        <v>1000</v>
      </c>
      <c r="D398" s="11">
        <v>1400000334</v>
      </c>
      <c r="E398" s="11" t="s">
        <v>64</v>
      </c>
      <c r="F398" s="11" t="s">
        <v>682</v>
      </c>
      <c r="G398" s="12">
        <v>200</v>
      </c>
      <c r="H398" s="11" t="s">
        <v>38</v>
      </c>
      <c r="I398" s="12">
        <v>24</v>
      </c>
      <c r="J398" s="12">
        <v>4800</v>
      </c>
      <c r="K398" s="12">
        <v>0.96</v>
      </c>
      <c r="L398" s="12">
        <v>199000.3</v>
      </c>
      <c r="M398" s="12">
        <v>2318</v>
      </c>
      <c r="N398" s="11">
        <v>20058131</v>
      </c>
      <c r="O398" s="11" t="s">
        <v>39</v>
      </c>
      <c r="P398" s="10">
        <v>90066983</v>
      </c>
      <c r="Q398" s="3">
        <v>44670</v>
      </c>
      <c r="R398" s="11" t="s">
        <v>314</v>
      </c>
      <c r="S398" s="11" t="s">
        <v>315</v>
      </c>
      <c r="T398" s="11" t="s">
        <v>40</v>
      </c>
      <c r="U398" s="11" t="s">
        <v>41</v>
      </c>
      <c r="V398" s="11" t="s">
        <v>477</v>
      </c>
      <c r="W398" s="12">
        <v>44670</v>
      </c>
      <c r="X398" s="11" t="s">
        <v>42</v>
      </c>
      <c r="Y398" s="12">
        <v>2000</v>
      </c>
      <c r="Z398" s="12">
        <v>2000</v>
      </c>
      <c r="AA398" s="12">
        <v>161951.73000000001</v>
      </c>
      <c r="AB398" s="12">
        <v>1886.45</v>
      </c>
      <c r="AC398" s="11" t="s">
        <v>43</v>
      </c>
      <c r="AD398" s="11" t="s">
        <v>44</v>
      </c>
      <c r="AE398" s="11">
        <v>99999</v>
      </c>
      <c r="AF398" s="11" t="s">
        <v>45</v>
      </c>
      <c r="AG398" s="11">
        <v>96895768961</v>
      </c>
      <c r="AH398" s="12">
        <v>200</v>
      </c>
    </row>
    <row r="399" spans="1:34" ht="14.45" x14ac:dyDescent="0.3">
      <c r="A399" s="11" t="s">
        <v>34</v>
      </c>
      <c r="B399" s="11" t="s">
        <v>222</v>
      </c>
      <c r="C399" s="11">
        <v>1000</v>
      </c>
      <c r="D399" s="11">
        <v>1400000333</v>
      </c>
      <c r="E399" s="11" t="s">
        <v>65</v>
      </c>
      <c r="F399" s="11" t="s">
        <v>682</v>
      </c>
      <c r="G399" s="12">
        <v>100</v>
      </c>
      <c r="H399" s="11" t="s">
        <v>38</v>
      </c>
      <c r="I399" s="12">
        <v>24</v>
      </c>
      <c r="J399" s="12">
        <v>2400</v>
      </c>
      <c r="K399" s="12">
        <v>0.96</v>
      </c>
      <c r="L399" s="12">
        <v>198828.6</v>
      </c>
      <c r="M399" s="12">
        <v>2316</v>
      </c>
      <c r="N399" s="11">
        <v>20058131</v>
      </c>
      <c r="O399" s="11" t="s">
        <v>39</v>
      </c>
      <c r="P399" s="10">
        <v>90066983</v>
      </c>
      <c r="Q399" s="3">
        <v>44670</v>
      </c>
      <c r="R399" s="11" t="s">
        <v>314</v>
      </c>
      <c r="S399" s="11" t="s">
        <v>315</v>
      </c>
      <c r="T399" s="11" t="s">
        <v>40</v>
      </c>
      <c r="U399" s="11" t="s">
        <v>41</v>
      </c>
      <c r="V399" s="11" t="s">
        <v>477</v>
      </c>
      <c r="W399" s="12">
        <v>44670</v>
      </c>
      <c r="X399" s="11" t="s">
        <v>42</v>
      </c>
      <c r="Y399" s="12">
        <v>2000</v>
      </c>
      <c r="Z399" s="12">
        <v>2000</v>
      </c>
      <c r="AA399" s="12">
        <v>151223.92000000001</v>
      </c>
      <c r="AB399" s="12">
        <v>1761.49</v>
      </c>
      <c r="AC399" s="11" t="s">
        <v>43</v>
      </c>
      <c r="AD399" s="11" t="s">
        <v>44</v>
      </c>
      <c r="AE399" s="11">
        <v>99999</v>
      </c>
      <c r="AF399" s="11" t="s">
        <v>45</v>
      </c>
      <c r="AG399" s="11">
        <v>96895768961</v>
      </c>
      <c r="AH399" s="12">
        <v>100</v>
      </c>
    </row>
    <row r="400" spans="1:34" ht="14.45" x14ac:dyDescent="0.3">
      <c r="A400" s="11" t="s">
        <v>34</v>
      </c>
      <c r="B400" s="11" t="s">
        <v>222</v>
      </c>
      <c r="C400" s="11">
        <v>1000</v>
      </c>
      <c r="D400" s="11">
        <v>1400000157</v>
      </c>
      <c r="E400" s="11" t="s">
        <v>66</v>
      </c>
      <c r="F400" s="11" t="s">
        <v>682</v>
      </c>
      <c r="G400" s="12">
        <v>200</v>
      </c>
      <c r="H400" s="11" t="s">
        <v>38</v>
      </c>
      <c r="I400" s="12">
        <v>12</v>
      </c>
      <c r="J400" s="12">
        <v>2400</v>
      </c>
      <c r="K400" s="12">
        <v>2.4</v>
      </c>
      <c r="L400" s="12">
        <v>457237.1</v>
      </c>
      <c r="M400" s="12">
        <v>5326</v>
      </c>
      <c r="N400" s="11">
        <v>20058131</v>
      </c>
      <c r="O400" s="11" t="s">
        <v>39</v>
      </c>
      <c r="P400" s="10">
        <v>90066983</v>
      </c>
      <c r="Q400" s="3">
        <v>44670</v>
      </c>
      <c r="R400" s="11" t="s">
        <v>314</v>
      </c>
      <c r="S400" s="11" t="s">
        <v>315</v>
      </c>
      <c r="T400" s="11" t="s">
        <v>40</v>
      </c>
      <c r="U400" s="11" t="s">
        <v>41</v>
      </c>
      <c r="V400" s="11" t="s">
        <v>477</v>
      </c>
      <c r="W400" s="12">
        <v>44670</v>
      </c>
      <c r="X400" s="11" t="s">
        <v>42</v>
      </c>
      <c r="Y400" s="12">
        <v>4600</v>
      </c>
      <c r="Z400" s="12">
        <v>4600</v>
      </c>
      <c r="AA400" s="12">
        <v>452976.36</v>
      </c>
      <c r="AB400" s="12">
        <v>5276.37</v>
      </c>
      <c r="AC400" s="11" t="s">
        <v>43</v>
      </c>
      <c r="AD400" s="11" t="s">
        <v>44</v>
      </c>
      <c r="AE400" s="11">
        <v>99999</v>
      </c>
      <c r="AF400" s="11" t="s">
        <v>45</v>
      </c>
      <c r="AG400" s="11">
        <v>96895768961</v>
      </c>
      <c r="AH400" s="12">
        <v>200</v>
      </c>
    </row>
    <row r="401" spans="1:34" ht="14.45" x14ac:dyDescent="0.3">
      <c r="A401" s="11" t="s">
        <v>300</v>
      </c>
      <c r="B401" s="11" t="s">
        <v>224</v>
      </c>
      <c r="C401" s="11">
        <v>1000</v>
      </c>
      <c r="D401" s="11">
        <v>1400000412</v>
      </c>
      <c r="E401" s="11" t="s">
        <v>146</v>
      </c>
      <c r="F401" s="11" t="s">
        <v>136</v>
      </c>
      <c r="G401" s="12">
        <v>5</v>
      </c>
      <c r="H401" s="11" t="s">
        <v>38</v>
      </c>
      <c r="I401" s="12">
        <v>24</v>
      </c>
      <c r="J401" s="12">
        <v>120</v>
      </c>
      <c r="K401" s="12">
        <v>2.4E-2</v>
      </c>
      <c r="L401" s="12">
        <v>10920.12</v>
      </c>
      <c r="M401" s="12">
        <v>127.2</v>
      </c>
      <c r="N401" s="11">
        <v>20060712</v>
      </c>
      <c r="O401" s="11" t="s">
        <v>39</v>
      </c>
      <c r="P401" s="10">
        <v>90067735</v>
      </c>
      <c r="Q401" s="3">
        <v>44676</v>
      </c>
      <c r="R401" s="11" t="s">
        <v>314</v>
      </c>
      <c r="S401" s="11" t="s">
        <v>478</v>
      </c>
      <c r="T401" s="11" t="s">
        <v>223</v>
      </c>
      <c r="U401" s="11" t="s">
        <v>41</v>
      </c>
      <c r="V401" s="11" t="s">
        <v>479</v>
      </c>
      <c r="W401" s="12">
        <v>44676</v>
      </c>
      <c r="X401" s="11" t="s">
        <v>42</v>
      </c>
      <c r="Y401" s="12">
        <v>100</v>
      </c>
      <c r="Z401" s="12">
        <v>100</v>
      </c>
      <c r="AA401" s="12">
        <v>7869.87</v>
      </c>
      <c r="AB401" s="12">
        <v>91.67</v>
      </c>
      <c r="AC401" s="11" t="s">
        <v>225</v>
      </c>
      <c r="AD401" s="11" t="s">
        <v>71</v>
      </c>
      <c r="AE401" s="11">
        <v>64011</v>
      </c>
      <c r="AF401" s="11" t="s">
        <v>45</v>
      </c>
      <c r="AG401" s="11">
        <v>96599752700</v>
      </c>
      <c r="AH401" s="12">
        <v>5</v>
      </c>
    </row>
    <row r="402" spans="1:34" ht="14.45" x14ac:dyDescent="0.3">
      <c r="A402" s="11" t="s">
        <v>300</v>
      </c>
      <c r="B402" s="11" t="s">
        <v>224</v>
      </c>
      <c r="C402" s="11">
        <v>1000</v>
      </c>
      <c r="D402" s="11">
        <v>1400000413</v>
      </c>
      <c r="E402" s="11" t="s">
        <v>147</v>
      </c>
      <c r="F402" s="11" t="s">
        <v>136</v>
      </c>
      <c r="G402" s="12">
        <v>5</v>
      </c>
      <c r="H402" s="11" t="s">
        <v>38</v>
      </c>
      <c r="I402" s="12">
        <v>24</v>
      </c>
      <c r="J402" s="12">
        <v>120</v>
      </c>
      <c r="K402" s="12">
        <v>2.4E-2</v>
      </c>
      <c r="L402" s="12">
        <v>7915.37</v>
      </c>
      <c r="M402" s="12">
        <v>92.2</v>
      </c>
      <c r="N402" s="11">
        <v>20060712</v>
      </c>
      <c r="O402" s="11" t="s">
        <v>39</v>
      </c>
      <c r="P402" s="10">
        <v>90067735</v>
      </c>
      <c r="Q402" s="3">
        <v>44676</v>
      </c>
      <c r="R402" s="11" t="s">
        <v>314</v>
      </c>
      <c r="S402" s="11" t="s">
        <v>478</v>
      </c>
      <c r="T402" s="11" t="s">
        <v>223</v>
      </c>
      <c r="U402" s="11" t="s">
        <v>41</v>
      </c>
      <c r="V402" s="11" t="s">
        <v>479</v>
      </c>
      <c r="W402" s="12">
        <v>44676</v>
      </c>
      <c r="X402" s="11" t="s">
        <v>42</v>
      </c>
      <c r="Y402" s="12">
        <v>72.5</v>
      </c>
      <c r="Z402" s="12">
        <v>72.5</v>
      </c>
      <c r="AA402" s="12">
        <v>5349.31</v>
      </c>
      <c r="AB402" s="12">
        <v>62.31</v>
      </c>
      <c r="AC402" s="11" t="s">
        <v>225</v>
      </c>
      <c r="AD402" s="11" t="s">
        <v>71</v>
      </c>
      <c r="AE402" s="11">
        <v>64011</v>
      </c>
      <c r="AF402" s="11" t="s">
        <v>45</v>
      </c>
      <c r="AG402" s="11">
        <v>96599752700</v>
      </c>
      <c r="AH402" s="12">
        <v>5</v>
      </c>
    </row>
    <row r="403" spans="1:34" ht="14.45" x14ac:dyDescent="0.3">
      <c r="A403" s="11" t="s">
        <v>300</v>
      </c>
      <c r="B403" s="11" t="s">
        <v>224</v>
      </c>
      <c r="C403" s="11">
        <v>1000</v>
      </c>
      <c r="D403" s="11">
        <v>1400000414</v>
      </c>
      <c r="E403" s="11" t="s">
        <v>148</v>
      </c>
      <c r="F403" s="11" t="s">
        <v>136</v>
      </c>
      <c r="G403" s="12">
        <v>5</v>
      </c>
      <c r="H403" s="11" t="s">
        <v>38</v>
      </c>
      <c r="I403" s="12">
        <v>24</v>
      </c>
      <c r="J403" s="12">
        <v>120</v>
      </c>
      <c r="K403" s="12">
        <v>2.4E-2</v>
      </c>
      <c r="L403" s="12">
        <v>16380.18</v>
      </c>
      <c r="M403" s="12">
        <v>190.8</v>
      </c>
      <c r="N403" s="11">
        <v>20060712</v>
      </c>
      <c r="O403" s="11" t="s">
        <v>39</v>
      </c>
      <c r="P403" s="10">
        <v>90067735</v>
      </c>
      <c r="Q403" s="3">
        <v>44676</v>
      </c>
      <c r="R403" s="11" t="s">
        <v>314</v>
      </c>
      <c r="S403" s="11" t="s">
        <v>478</v>
      </c>
      <c r="T403" s="11" t="s">
        <v>223</v>
      </c>
      <c r="U403" s="11" t="s">
        <v>41</v>
      </c>
      <c r="V403" s="11" t="s">
        <v>479</v>
      </c>
      <c r="W403" s="12">
        <v>44676</v>
      </c>
      <c r="X403" s="11" t="s">
        <v>42</v>
      </c>
      <c r="Y403" s="12">
        <v>150</v>
      </c>
      <c r="Z403" s="12">
        <v>150</v>
      </c>
      <c r="AA403" s="12">
        <v>10515.77</v>
      </c>
      <c r="AB403" s="12">
        <v>122.49</v>
      </c>
      <c r="AC403" s="11" t="s">
        <v>225</v>
      </c>
      <c r="AD403" s="11" t="s">
        <v>71</v>
      </c>
      <c r="AE403" s="11">
        <v>64011</v>
      </c>
      <c r="AF403" s="11" t="s">
        <v>45</v>
      </c>
      <c r="AG403" s="11">
        <v>96599752700</v>
      </c>
      <c r="AH403" s="12">
        <v>5</v>
      </c>
    </row>
    <row r="404" spans="1:34" ht="14.45" x14ac:dyDescent="0.3">
      <c r="A404" s="11" t="s">
        <v>300</v>
      </c>
      <c r="B404" s="11" t="s">
        <v>224</v>
      </c>
      <c r="C404" s="11">
        <v>1000</v>
      </c>
      <c r="D404" s="11">
        <v>1400000415</v>
      </c>
      <c r="E404" s="11" t="s">
        <v>149</v>
      </c>
      <c r="F404" s="11" t="s">
        <v>136</v>
      </c>
      <c r="G404" s="12">
        <v>5</v>
      </c>
      <c r="H404" s="11" t="s">
        <v>38</v>
      </c>
      <c r="I404" s="12">
        <v>24</v>
      </c>
      <c r="J404" s="12">
        <v>120</v>
      </c>
      <c r="K404" s="12">
        <v>2.4E-2</v>
      </c>
      <c r="L404" s="12">
        <v>7915.37</v>
      </c>
      <c r="M404" s="12">
        <v>92.2</v>
      </c>
      <c r="N404" s="11">
        <v>20060712</v>
      </c>
      <c r="O404" s="11" t="s">
        <v>39</v>
      </c>
      <c r="P404" s="10">
        <v>90067735</v>
      </c>
      <c r="Q404" s="3">
        <v>44676</v>
      </c>
      <c r="R404" s="11" t="s">
        <v>314</v>
      </c>
      <c r="S404" s="11" t="s">
        <v>478</v>
      </c>
      <c r="T404" s="11" t="s">
        <v>223</v>
      </c>
      <c r="U404" s="11" t="s">
        <v>41</v>
      </c>
      <c r="V404" s="11" t="s">
        <v>479</v>
      </c>
      <c r="W404" s="12">
        <v>44676</v>
      </c>
      <c r="X404" s="11" t="s">
        <v>42</v>
      </c>
      <c r="Y404" s="12">
        <v>72.5</v>
      </c>
      <c r="Z404" s="12">
        <v>72.5</v>
      </c>
      <c r="AA404" s="12">
        <v>4845.37</v>
      </c>
      <c r="AB404" s="12">
        <v>56.44</v>
      </c>
      <c r="AC404" s="11" t="s">
        <v>225</v>
      </c>
      <c r="AD404" s="11" t="s">
        <v>71</v>
      </c>
      <c r="AE404" s="11">
        <v>64011</v>
      </c>
      <c r="AF404" s="11" t="s">
        <v>45</v>
      </c>
      <c r="AG404" s="11">
        <v>96599752700</v>
      </c>
      <c r="AH404" s="12">
        <v>5</v>
      </c>
    </row>
    <row r="405" spans="1:34" ht="14.45" x14ac:dyDescent="0.3">
      <c r="A405" s="11" t="s">
        <v>300</v>
      </c>
      <c r="B405" s="11" t="s">
        <v>224</v>
      </c>
      <c r="C405" s="11">
        <v>1000</v>
      </c>
      <c r="D405" s="11">
        <v>1400000151</v>
      </c>
      <c r="E405" s="11" t="s">
        <v>101</v>
      </c>
      <c r="F405" s="11" t="s">
        <v>102</v>
      </c>
      <c r="G405" s="12">
        <v>1000</v>
      </c>
      <c r="H405" s="11" t="s">
        <v>38</v>
      </c>
      <c r="I405" s="12">
        <v>10</v>
      </c>
      <c r="J405" s="12">
        <v>10000</v>
      </c>
      <c r="K405" s="12">
        <v>10</v>
      </c>
      <c r="L405" s="12">
        <v>1255985.5</v>
      </c>
      <c r="M405" s="12">
        <v>14630</v>
      </c>
      <c r="N405" s="11">
        <v>20060712</v>
      </c>
      <c r="O405" s="11" t="s">
        <v>39</v>
      </c>
      <c r="P405" s="10">
        <v>90067735</v>
      </c>
      <c r="Q405" s="3">
        <v>44676</v>
      </c>
      <c r="R405" s="11" t="s">
        <v>314</v>
      </c>
      <c r="S405" s="11" t="s">
        <v>478</v>
      </c>
      <c r="T405" s="11" t="s">
        <v>223</v>
      </c>
      <c r="U405" s="11" t="s">
        <v>41</v>
      </c>
      <c r="V405" s="11" t="s">
        <v>479</v>
      </c>
      <c r="W405" s="12">
        <v>44676</v>
      </c>
      <c r="X405" s="11" t="s">
        <v>42</v>
      </c>
      <c r="Y405" s="12">
        <v>11500</v>
      </c>
      <c r="Z405" s="12">
        <v>11500</v>
      </c>
      <c r="AA405" s="12">
        <v>867499.66</v>
      </c>
      <c r="AB405" s="12">
        <v>10104.83</v>
      </c>
      <c r="AC405" s="11" t="s">
        <v>225</v>
      </c>
      <c r="AD405" s="11" t="s">
        <v>71</v>
      </c>
      <c r="AE405" s="11">
        <v>64011</v>
      </c>
      <c r="AF405" s="11" t="s">
        <v>45</v>
      </c>
      <c r="AG405" s="11">
        <v>96599752700</v>
      </c>
      <c r="AH405" s="12">
        <v>1000</v>
      </c>
    </row>
    <row r="406" spans="1:34" ht="14.45" x14ac:dyDescent="0.3">
      <c r="A406" s="11" t="s">
        <v>300</v>
      </c>
      <c r="B406" s="11" t="s">
        <v>224</v>
      </c>
      <c r="C406" s="11">
        <v>1000</v>
      </c>
      <c r="D406" s="11">
        <v>1400000129</v>
      </c>
      <c r="E406" s="11" t="s">
        <v>36</v>
      </c>
      <c r="F406" s="11" t="s">
        <v>37</v>
      </c>
      <c r="G406" s="12">
        <v>50</v>
      </c>
      <c r="H406" s="11" t="s">
        <v>38</v>
      </c>
      <c r="I406" s="12">
        <v>144</v>
      </c>
      <c r="J406" s="12">
        <v>7200</v>
      </c>
      <c r="K406" s="12">
        <v>0.504</v>
      </c>
      <c r="L406" s="12">
        <v>80269.75</v>
      </c>
      <c r="M406" s="12">
        <v>935</v>
      </c>
      <c r="N406" s="11">
        <v>20060712</v>
      </c>
      <c r="O406" s="11" t="s">
        <v>39</v>
      </c>
      <c r="P406" s="10">
        <v>90067736</v>
      </c>
      <c r="Q406" s="3">
        <v>44676</v>
      </c>
      <c r="R406" s="11" t="s">
        <v>314</v>
      </c>
      <c r="S406" s="11" t="s">
        <v>478</v>
      </c>
      <c r="T406" s="11" t="s">
        <v>223</v>
      </c>
      <c r="U406" s="11" t="s">
        <v>41</v>
      </c>
      <c r="V406" s="11" t="s">
        <v>480</v>
      </c>
      <c r="W406" s="12">
        <v>44676</v>
      </c>
      <c r="X406" s="11" t="s">
        <v>42</v>
      </c>
      <c r="Y406" s="12">
        <v>735</v>
      </c>
      <c r="Z406" s="12">
        <v>735</v>
      </c>
      <c r="AA406" s="12">
        <v>58032.02</v>
      </c>
      <c r="AB406" s="12">
        <v>675.97</v>
      </c>
      <c r="AC406" s="11" t="s">
        <v>225</v>
      </c>
      <c r="AD406" s="11" t="s">
        <v>71</v>
      </c>
      <c r="AE406" s="11">
        <v>64011</v>
      </c>
      <c r="AF406" s="11" t="s">
        <v>45</v>
      </c>
      <c r="AG406" s="11">
        <v>96599752700</v>
      </c>
      <c r="AH406" s="12">
        <v>50</v>
      </c>
    </row>
    <row r="407" spans="1:34" ht="14.45" x14ac:dyDescent="0.3">
      <c r="A407" s="11" t="s">
        <v>300</v>
      </c>
      <c r="B407" s="11" t="s">
        <v>224</v>
      </c>
      <c r="C407" s="11">
        <v>1000</v>
      </c>
      <c r="D407" s="11">
        <v>1400000115</v>
      </c>
      <c r="E407" s="11" t="s">
        <v>46</v>
      </c>
      <c r="F407" s="11" t="s">
        <v>37</v>
      </c>
      <c r="G407" s="12">
        <v>50</v>
      </c>
      <c r="H407" s="11" t="s">
        <v>38</v>
      </c>
      <c r="I407" s="12">
        <v>144</v>
      </c>
      <c r="J407" s="12">
        <v>7200</v>
      </c>
      <c r="K407" s="12">
        <v>0.504</v>
      </c>
      <c r="L407" s="12">
        <v>80269.75</v>
      </c>
      <c r="M407" s="12">
        <v>935</v>
      </c>
      <c r="N407" s="11">
        <v>20060712</v>
      </c>
      <c r="O407" s="11" t="s">
        <v>39</v>
      </c>
      <c r="P407" s="10">
        <v>90067736</v>
      </c>
      <c r="Q407" s="3">
        <v>44676</v>
      </c>
      <c r="R407" s="11" t="s">
        <v>314</v>
      </c>
      <c r="S407" s="11" t="s">
        <v>478</v>
      </c>
      <c r="T407" s="11" t="s">
        <v>223</v>
      </c>
      <c r="U407" s="11" t="s">
        <v>41</v>
      </c>
      <c r="V407" s="11" t="s">
        <v>480</v>
      </c>
      <c r="W407" s="12">
        <v>44676</v>
      </c>
      <c r="X407" s="11" t="s">
        <v>42</v>
      </c>
      <c r="Y407" s="12">
        <v>735</v>
      </c>
      <c r="Z407" s="12">
        <v>735</v>
      </c>
      <c r="AA407" s="12">
        <v>64439.87</v>
      </c>
      <c r="AB407" s="12">
        <v>750.61</v>
      </c>
      <c r="AC407" s="11" t="s">
        <v>225</v>
      </c>
      <c r="AD407" s="11" t="s">
        <v>71</v>
      </c>
      <c r="AE407" s="11">
        <v>64011</v>
      </c>
      <c r="AF407" s="11" t="s">
        <v>45</v>
      </c>
      <c r="AG407" s="11">
        <v>96599752700</v>
      </c>
      <c r="AH407" s="12">
        <v>50</v>
      </c>
    </row>
    <row r="408" spans="1:34" ht="14.45" x14ac:dyDescent="0.3">
      <c r="A408" s="11" t="s">
        <v>300</v>
      </c>
      <c r="B408" s="11" t="s">
        <v>224</v>
      </c>
      <c r="C408" s="11">
        <v>1000</v>
      </c>
      <c r="D408" s="11">
        <v>1400000400</v>
      </c>
      <c r="E408" s="11" t="s">
        <v>130</v>
      </c>
      <c r="F408" s="11" t="s">
        <v>37</v>
      </c>
      <c r="G408" s="12">
        <v>50</v>
      </c>
      <c r="H408" s="11" t="s">
        <v>38</v>
      </c>
      <c r="I408" s="12">
        <v>144</v>
      </c>
      <c r="J408" s="12">
        <v>7200</v>
      </c>
      <c r="K408" s="12">
        <v>0.504</v>
      </c>
      <c r="L408" s="12">
        <v>80269.75</v>
      </c>
      <c r="M408" s="12">
        <v>935</v>
      </c>
      <c r="N408" s="11">
        <v>20060712</v>
      </c>
      <c r="O408" s="11" t="s">
        <v>39</v>
      </c>
      <c r="P408" s="10">
        <v>90067736</v>
      </c>
      <c r="Q408" s="3">
        <v>44676</v>
      </c>
      <c r="R408" s="11" t="s">
        <v>314</v>
      </c>
      <c r="S408" s="11" t="s">
        <v>478</v>
      </c>
      <c r="T408" s="11" t="s">
        <v>223</v>
      </c>
      <c r="U408" s="11" t="s">
        <v>41</v>
      </c>
      <c r="V408" s="11" t="s">
        <v>480</v>
      </c>
      <c r="W408" s="12">
        <v>44676</v>
      </c>
      <c r="X408" s="11" t="s">
        <v>42</v>
      </c>
      <c r="Y408" s="12">
        <v>735</v>
      </c>
      <c r="Z408" s="12">
        <v>735</v>
      </c>
      <c r="AA408" s="12">
        <v>51120.24</v>
      </c>
      <c r="AB408" s="12">
        <v>595.46</v>
      </c>
      <c r="AC408" s="11" t="s">
        <v>225</v>
      </c>
      <c r="AD408" s="11" t="s">
        <v>71</v>
      </c>
      <c r="AE408" s="11">
        <v>64011</v>
      </c>
      <c r="AF408" s="11" t="s">
        <v>45</v>
      </c>
      <c r="AG408" s="11">
        <v>96599752700</v>
      </c>
      <c r="AH408" s="12">
        <v>50</v>
      </c>
    </row>
    <row r="409" spans="1:34" ht="14.45" x14ac:dyDescent="0.3">
      <c r="A409" s="11" t="s">
        <v>300</v>
      </c>
      <c r="B409" s="11" t="s">
        <v>224</v>
      </c>
      <c r="C409" s="11">
        <v>1000</v>
      </c>
      <c r="D409" s="11">
        <v>1400000365</v>
      </c>
      <c r="E409" s="11" t="s">
        <v>195</v>
      </c>
      <c r="F409" s="11" t="s">
        <v>57</v>
      </c>
      <c r="G409" s="12">
        <v>100</v>
      </c>
      <c r="H409" s="11" t="s">
        <v>38</v>
      </c>
      <c r="I409" s="12">
        <v>48</v>
      </c>
      <c r="J409" s="12">
        <v>4800</v>
      </c>
      <c r="K409" s="12">
        <v>0.72</v>
      </c>
      <c r="L409" s="12">
        <v>114781.45</v>
      </c>
      <c r="M409" s="12">
        <v>1337</v>
      </c>
      <c r="N409" s="11">
        <v>20060712</v>
      </c>
      <c r="O409" s="11" t="s">
        <v>39</v>
      </c>
      <c r="P409" s="10">
        <v>90067736</v>
      </c>
      <c r="Q409" s="3">
        <v>44676</v>
      </c>
      <c r="R409" s="11" t="s">
        <v>314</v>
      </c>
      <c r="S409" s="11" t="s">
        <v>478</v>
      </c>
      <c r="T409" s="11" t="s">
        <v>223</v>
      </c>
      <c r="U409" s="11" t="s">
        <v>41</v>
      </c>
      <c r="V409" s="11" t="s">
        <v>480</v>
      </c>
      <c r="W409" s="12">
        <v>44676</v>
      </c>
      <c r="X409" s="11" t="s">
        <v>42</v>
      </c>
      <c r="Y409" s="12">
        <v>1050</v>
      </c>
      <c r="Z409" s="12">
        <v>1050</v>
      </c>
      <c r="AA409" s="12">
        <v>90672.19</v>
      </c>
      <c r="AB409" s="12">
        <v>1056.17</v>
      </c>
      <c r="AC409" s="11" t="s">
        <v>225</v>
      </c>
      <c r="AD409" s="11" t="s">
        <v>71</v>
      </c>
      <c r="AE409" s="11">
        <v>64011</v>
      </c>
      <c r="AF409" s="11" t="s">
        <v>45</v>
      </c>
      <c r="AG409" s="11">
        <v>96599752700</v>
      </c>
      <c r="AH409" s="12">
        <v>100</v>
      </c>
    </row>
    <row r="410" spans="1:34" ht="14.45" x14ac:dyDescent="0.3">
      <c r="A410" s="11" t="s">
        <v>300</v>
      </c>
      <c r="B410" s="11" t="s">
        <v>224</v>
      </c>
      <c r="C410" s="11">
        <v>1000</v>
      </c>
      <c r="D410" s="11">
        <v>1400000257</v>
      </c>
      <c r="E410" s="11" t="s">
        <v>63</v>
      </c>
      <c r="F410" s="11" t="s">
        <v>57</v>
      </c>
      <c r="G410" s="12">
        <v>150</v>
      </c>
      <c r="H410" s="11" t="s">
        <v>38</v>
      </c>
      <c r="I410" s="12">
        <v>96</v>
      </c>
      <c r="J410" s="12">
        <v>14400</v>
      </c>
      <c r="K410" s="12">
        <v>1.008</v>
      </c>
      <c r="L410" s="12">
        <v>183375.6</v>
      </c>
      <c r="M410" s="12">
        <v>2136</v>
      </c>
      <c r="N410" s="11">
        <v>20060712</v>
      </c>
      <c r="O410" s="11" t="s">
        <v>39</v>
      </c>
      <c r="P410" s="10">
        <v>90067736</v>
      </c>
      <c r="Q410" s="3">
        <v>44676</v>
      </c>
      <c r="R410" s="11" t="s">
        <v>314</v>
      </c>
      <c r="S410" s="11" t="s">
        <v>478</v>
      </c>
      <c r="T410" s="11" t="s">
        <v>223</v>
      </c>
      <c r="U410" s="11" t="s">
        <v>41</v>
      </c>
      <c r="V410" s="11" t="s">
        <v>480</v>
      </c>
      <c r="W410" s="12">
        <v>44676</v>
      </c>
      <c r="X410" s="11" t="s">
        <v>42</v>
      </c>
      <c r="Y410" s="12">
        <v>1680</v>
      </c>
      <c r="Z410" s="12">
        <v>1680</v>
      </c>
      <c r="AA410" s="12">
        <v>154943.79999999999</v>
      </c>
      <c r="AB410" s="12">
        <v>1804.82</v>
      </c>
      <c r="AC410" s="11" t="s">
        <v>225</v>
      </c>
      <c r="AD410" s="11" t="s">
        <v>71</v>
      </c>
      <c r="AE410" s="11">
        <v>64011</v>
      </c>
      <c r="AF410" s="11" t="s">
        <v>45</v>
      </c>
      <c r="AG410" s="11">
        <v>96599752700</v>
      </c>
      <c r="AH410" s="12">
        <v>150</v>
      </c>
    </row>
    <row r="411" spans="1:34" ht="14.45" x14ac:dyDescent="0.3">
      <c r="A411" s="11" t="s">
        <v>300</v>
      </c>
      <c r="B411" s="11" t="s">
        <v>224</v>
      </c>
      <c r="C411" s="11">
        <v>1000</v>
      </c>
      <c r="D411" s="11">
        <v>1400000448</v>
      </c>
      <c r="E411" s="11" t="s">
        <v>134</v>
      </c>
      <c r="F411" s="11" t="s">
        <v>57</v>
      </c>
      <c r="G411" s="12">
        <v>120</v>
      </c>
      <c r="H411" s="11" t="s">
        <v>38</v>
      </c>
      <c r="I411" s="12">
        <v>64</v>
      </c>
      <c r="J411" s="12">
        <v>7680</v>
      </c>
      <c r="K411" s="12">
        <v>0.38400000000000001</v>
      </c>
      <c r="L411" s="12">
        <v>91687.8</v>
      </c>
      <c r="M411" s="12">
        <v>1068</v>
      </c>
      <c r="N411" s="11">
        <v>20060712</v>
      </c>
      <c r="O411" s="11" t="s">
        <v>39</v>
      </c>
      <c r="P411" s="10">
        <v>90067736</v>
      </c>
      <c r="Q411" s="3">
        <v>44676</v>
      </c>
      <c r="R411" s="11" t="s">
        <v>314</v>
      </c>
      <c r="S411" s="11" t="s">
        <v>478</v>
      </c>
      <c r="T411" s="11" t="s">
        <v>223</v>
      </c>
      <c r="U411" s="11" t="s">
        <v>41</v>
      </c>
      <c r="V411" s="11" t="s">
        <v>480</v>
      </c>
      <c r="W411" s="12">
        <v>44676</v>
      </c>
      <c r="X411" s="11" t="s">
        <v>42</v>
      </c>
      <c r="Y411" s="12">
        <v>840</v>
      </c>
      <c r="Z411" s="12">
        <v>840</v>
      </c>
      <c r="AA411" s="12">
        <v>72192.12</v>
      </c>
      <c r="AB411" s="12">
        <v>840.91</v>
      </c>
      <c r="AC411" s="11" t="s">
        <v>225</v>
      </c>
      <c r="AD411" s="11" t="s">
        <v>71</v>
      </c>
      <c r="AE411" s="11">
        <v>64011</v>
      </c>
      <c r="AF411" s="11" t="s">
        <v>45</v>
      </c>
      <c r="AG411" s="11">
        <v>96599752700</v>
      </c>
      <c r="AH411" s="12">
        <v>120</v>
      </c>
    </row>
    <row r="412" spans="1:34" ht="14.45" x14ac:dyDescent="0.3">
      <c r="A412" s="11" t="s">
        <v>300</v>
      </c>
      <c r="B412" s="11" t="s">
        <v>224</v>
      </c>
      <c r="C412" s="11">
        <v>1000</v>
      </c>
      <c r="D412" s="11">
        <v>1400000438</v>
      </c>
      <c r="E412" s="11" t="s">
        <v>176</v>
      </c>
      <c r="F412" s="11" t="s">
        <v>49</v>
      </c>
      <c r="G412" s="12">
        <v>25</v>
      </c>
      <c r="H412" s="11" t="s">
        <v>38</v>
      </c>
      <c r="I412" s="12">
        <v>12</v>
      </c>
      <c r="J412" s="12">
        <v>300</v>
      </c>
      <c r="K412" s="12">
        <v>7.1999999999999995E-2</v>
      </c>
      <c r="L412" s="12">
        <v>10924.41</v>
      </c>
      <c r="M412" s="12">
        <v>127.25</v>
      </c>
      <c r="N412" s="11">
        <v>20060712</v>
      </c>
      <c r="O412" s="11" t="s">
        <v>39</v>
      </c>
      <c r="P412" s="10">
        <v>90067736</v>
      </c>
      <c r="Q412" s="3">
        <v>44676</v>
      </c>
      <c r="R412" s="11" t="s">
        <v>314</v>
      </c>
      <c r="S412" s="11" t="s">
        <v>478</v>
      </c>
      <c r="T412" s="11" t="s">
        <v>223</v>
      </c>
      <c r="U412" s="11" t="s">
        <v>41</v>
      </c>
      <c r="V412" s="11" t="s">
        <v>480</v>
      </c>
      <c r="W412" s="12">
        <v>44676</v>
      </c>
      <c r="X412" s="11" t="s">
        <v>42</v>
      </c>
      <c r="Y412" s="12">
        <v>100</v>
      </c>
      <c r="Z412" s="12">
        <v>100</v>
      </c>
      <c r="AA412" s="12">
        <v>8384.9699999999993</v>
      </c>
      <c r="AB412" s="12">
        <v>97.67</v>
      </c>
      <c r="AC412" s="11" t="s">
        <v>225</v>
      </c>
      <c r="AD412" s="11" t="s">
        <v>71</v>
      </c>
      <c r="AE412" s="11">
        <v>64011</v>
      </c>
      <c r="AF412" s="11" t="s">
        <v>45</v>
      </c>
      <c r="AG412" s="11">
        <v>96599752700</v>
      </c>
      <c r="AH412" s="12">
        <v>25</v>
      </c>
    </row>
    <row r="413" spans="1:34" ht="14.45" x14ac:dyDescent="0.3">
      <c r="A413" s="11" t="s">
        <v>300</v>
      </c>
      <c r="B413" s="11" t="s">
        <v>224</v>
      </c>
      <c r="C413" s="11">
        <v>1000</v>
      </c>
      <c r="D413" s="11">
        <v>1400000439</v>
      </c>
      <c r="E413" s="11" t="s">
        <v>177</v>
      </c>
      <c r="F413" s="11" t="s">
        <v>49</v>
      </c>
      <c r="G413" s="12">
        <v>25</v>
      </c>
      <c r="H413" s="11" t="s">
        <v>38</v>
      </c>
      <c r="I413" s="12">
        <v>12</v>
      </c>
      <c r="J413" s="12">
        <v>300</v>
      </c>
      <c r="K413" s="12">
        <v>7.1999999999999995E-2</v>
      </c>
      <c r="L413" s="12">
        <v>10924.41</v>
      </c>
      <c r="M413" s="12">
        <v>127.25</v>
      </c>
      <c r="N413" s="11">
        <v>20060712</v>
      </c>
      <c r="O413" s="11" t="s">
        <v>39</v>
      </c>
      <c r="P413" s="10">
        <v>90067736</v>
      </c>
      <c r="Q413" s="3">
        <v>44676</v>
      </c>
      <c r="R413" s="11" t="s">
        <v>314</v>
      </c>
      <c r="S413" s="11" t="s">
        <v>478</v>
      </c>
      <c r="T413" s="11" t="s">
        <v>223</v>
      </c>
      <c r="U413" s="11" t="s">
        <v>41</v>
      </c>
      <c r="V413" s="11" t="s">
        <v>480</v>
      </c>
      <c r="W413" s="12">
        <v>44676</v>
      </c>
      <c r="X413" s="11" t="s">
        <v>42</v>
      </c>
      <c r="Y413" s="12">
        <v>100</v>
      </c>
      <c r="Z413" s="12">
        <v>100</v>
      </c>
      <c r="AA413" s="12">
        <v>8144.59</v>
      </c>
      <c r="AB413" s="12">
        <v>94.87</v>
      </c>
      <c r="AC413" s="11" t="s">
        <v>225</v>
      </c>
      <c r="AD413" s="11" t="s">
        <v>71</v>
      </c>
      <c r="AE413" s="11">
        <v>64011</v>
      </c>
      <c r="AF413" s="11" t="s">
        <v>45</v>
      </c>
      <c r="AG413" s="11">
        <v>96599752700</v>
      </c>
      <c r="AH413" s="12">
        <v>25</v>
      </c>
    </row>
    <row r="414" spans="1:34" ht="14.45" x14ac:dyDescent="0.3">
      <c r="A414" s="11" t="s">
        <v>300</v>
      </c>
      <c r="B414" s="11" t="s">
        <v>224</v>
      </c>
      <c r="C414" s="11">
        <v>1000</v>
      </c>
      <c r="D414" s="11">
        <v>1400000355</v>
      </c>
      <c r="E414" s="11" t="s">
        <v>94</v>
      </c>
      <c r="F414" s="11" t="s">
        <v>95</v>
      </c>
      <c r="G414" s="12">
        <v>80</v>
      </c>
      <c r="H414" s="11" t="s">
        <v>38</v>
      </c>
      <c r="I414" s="12">
        <v>20</v>
      </c>
      <c r="J414" s="12">
        <v>1600</v>
      </c>
      <c r="K414" s="12">
        <v>0.64</v>
      </c>
      <c r="L414" s="12">
        <v>61125.2</v>
      </c>
      <c r="M414" s="12">
        <v>712</v>
      </c>
      <c r="N414" s="11">
        <v>20060712</v>
      </c>
      <c r="O414" s="11" t="s">
        <v>39</v>
      </c>
      <c r="P414" s="10">
        <v>90067736</v>
      </c>
      <c r="Q414" s="3">
        <v>44676</v>
      </c>
      <c r="R414" s="11" t="s">
        <v>314</v>
      </c>
      <c r="S414" s="11" t="s">
        <v>478</v>
      </c>
      <c r="T414" s="11" t="s">
        <v>223</v>
      </c>
      <c r="U414" s="11" t="s">
        <v>41</v>
      </c>
      <c r="V414" s="11" t="s">
        <v>480</v>
      </c>
      <c r="W414" s="12">
        <v>44676</v>
      </c>
      <c r="X414" s="11" t="s">
        <v>42</v>
      </c>
      <c r="Y414" s="12">
        <v>560</v>
      </c>
      <c r="Z414" s="12">
        <v>560</v>
      </c>
      <c r="AA414" s="12">
        <v>47215.78</v>
      </c>
      <c r="AB414" s="12">
        <v>549.98</v>
      </c>
      <c r="AC414" s="11" t="s">
        <v>225</v>
      </c>
      <c r="AD414" s="11" t="s">
        <v>71</v>
      </c>
      <c r="AE414" s="11">
        <v>64011</v>
      </c>
      <c r="AF414" s="11" t="s">
        <v>45</v>
      </c>
      <c r="AG414" s="11">
        <v>96599752700</v>
      </c>
      <c r="AH414" s="12">
        <v>80</v>
      </c>
    </row>
    <row r="415" spans="1:34" ht="14.45" x14ac:dyDescent="0.3">
      <c r="A415" s="11" t="s">
        <v>300</v>
      </c>
      <c r="B415" s="11" t="s">
        <v>224</v>
      </c>
      <c r="C415" s="11">
        <v>1000</v>
      </c>
      <c r="D415" s="11">
        <v>1400000383</v>
      </c>
      <c r="E415" s="11" t="s">
        <v>143</v>
      </c>
      <c r="F415" s="11" t="s">
        <v>52</v>
      </c>
      <c r="G415" s="12">
        <v>200</v>
      </c>
      <c r="H415" s="11" t="s">
        <v>38</v>
      </c>
      <c r="I415" s="12">
        <v>12</v>
      </c>
      <c r="J415" s="12">
        <v>2400</v>
      </c>
      <c r="K415" s="12">
        <v>0.84</v>
      </c>
      <c r="L415" s="12">
        <v>115725.8</v>
      </c>
      <c r="M415" s="12">
        <v>1348</v>
      </c>
      <c r="N415" s="11">
        <v>20060712</v>
      </c>
      <c r="O415" s="11" t="s">
        <v>39</v>
      </c>
      <c r="P415" s="10">
        <v>90067737</v>
      </c>
      <c r="Q415" s="3">
        <v>44676</v>
      </c>
      <c r="R415" s="11" t="s">
        <v>314</v>
      </c>
      <c r="S415" s="11" t="s">
        <v>478</v>
      </c>
      <c r="T415" s="11" t="s">
        <v>223</v>
      </c>
      <c r="U415" s="11" t="s">
        <v>41</v>
      </c>
      <c r="V415" s="11" t="s">
        <v>481</v>
      </c>
      <c r="W415" s="12">
        <v>44676</v>
      </c>
      <c r="X415" s="11" t="s">
        <v>42</v>
      </c>
      <c r="Y415" s="12">
        <v>1060</v>
      </c>
      <c r="Z415" s="12">
        <v>1060</v>
      </c>
      <c r="AA415" s="12">
        <v>100992.22</v>
      </c>
      <c r="AB415" s="12">
        <v>1176.3800000000001</v>
      </c>
      <c r="AC415" s="11" t="s">
        <v>225</v>
      </c>
      <c r="AD415" s="11" t="s">
        <v>71</v>
      </c>
      <c r="AE415" s="11">
        <v>64011</v>
      </c>
      <c r="AF415" s="11" t="s">
        <v>45</v>
      </c>
      <c r="AG415" s="11">
        <v>96599752700</v>
      </c>
      <c r="AH415" s="12">
        <v>200</v>
      </c>
    </row>
    <row r="416" spans="1:34" ht="14.45" x14ac:dyDescent="0.3">
      <c r="A416" s="11" t="s">
        <v>300</v>
      </c>
      <c r="B416" s="11" t="s">
        <v>224</v>
      </c>
      <c r="C416" s="11">
        <v>1000</v>
      </c>
      <c r="D416" s="11">
        <v>1400000132</v>
      </c>
      <c r="E416" s="11" t="s">
        <v>51</v>
      </c>
      <c r="F416" s="11" t="s">
        <v>52</v>
      </c>
      <c r="G416" s="12">
        <v>100</v>
      </c>
      <c r="H416" s="11" t="s">
        <v>38</v>
      </c>
      <c r="I416" s="12">
        <v>12</v>
      </c>
      <c r="J416" s="12">
        <v>1200</v>
      </c>
      <c r="K416" s="12">
        <v>0.42</v>
      </c>
      <c r="L416" s="12">
        <v>63357.3</v>
      </c>
      <c r="M416" s="12">
        <v>738</v>
      </c>
      <c r="N416" s="11">
        <v>20060712</v>
      </c>
      <c r="O416" s="11" t="s">
        <v>39</v>
      </c>
      <c r="P416" s="10">
        <v>90067737</v>
      </c>
      <c r="Q416" s="3">
        <v>44676</v>
      </c>
      <c r="R416" s="11" t="s">
        <v>314</v>
      </c>
      <c r="S416" s="11" t="s">
        <v>478</v>
      </c>
      <c r="T416" s="11" t="s">
        <v>223</v>
      </c>
      <c r="U416" s="11" t="s">
        <v>41</v>
      </c>
      <c r="V416" s="11" t="s">
        <v>481</v>
      </c>
      <c r="W416" s="12">
        <v>44676</v>
      </c>
      <c r="X416" s="11" t="s">
        <v>42</v>
      </c>
      <c r="Y416" s="12">
        <v>580</v>
      </c>
      <c r="Z416" s="12">
        <v>580</v>
      </c>
      <c r="AA416" s="12">
        <v>58511.93</v>
      </c>
      <c r="AB416" s="12">
        <v>681.56</v>
      </c>
      <c r="AC416" s="11" t="s">
        <v>225</v>
      </c>
      <c r="AD416" s="11" t="s">
        <v>71</v>
      </c>
      <c r="AE416" s="11">
        <v>64011</v>
      </c>
      <c r="AF416" s="11" t="s">
        <v>45</v>
      </c>
      <c r="AG416" s="11">
        <v>96599752700</v>
      </c>
      <c r="AH416" s="12">
        <v>100</v>
      </c>
    </row>
    <row r="417" spans="1:34" ht="14.45" x14ac:dyDescent="0.3">
      <c r="A417" s="11" t="s">
        <v>300</v>
      </c>
      <c r="B417" s="11" t="s">
        <v>224</v>
      </c>
      <c r="C417" s="11">
        <v>1000</v>
      </c>
      <c r="D417" s="11">
        <v>1400000138</v>
      </c>
      <c r="E417" s="11" t="s">
        <v>158</v>
      </c>
      <c r="F417" s="11" t="s">
        <v>52</v>
      </c>
      <c r="G417" s="12">
        <v>50</v>
      </c>
      <c r="H417" s="11" t="s">
        <v>38</v>
      </c>
      <c r="I417" s="12">
        <v>24</v>
      </c>
      <c r="J417" s="12">
        <v>1200</v>
      </c>
      <c r="K417" s="12">
        <v>0.3</v>
      </c>
      <c r="L417" s="12">
        <v>68250.75</v>
      </c>
      <c r="M417" s="12">
        <v>795</v>
      </c>
      <c r="N417" s="11">
        <v>20060712</v>
      </c>
      <c r="O417" s="11" t="s">
        <v>39</v>
      </c>
      <c r="P417" s="10">
        <v>90067737</v>
      </c>
      <c r="Q417" s="3">
        <v>44676</v>
      </c>
      <c r="R417" s="11" t="s">
        <v>314</v>
      </c>
      <c r="S417" s="11" t="s">
        <v>478</v>
      </c>
      <c r="T417" s="11" t="s">
        <v>223</v>
      </c>
      <c r="U417" s="11" t="s">
        <v>41</v>
      </c>
      <c r="V417" s="11" t="s">
        <v>481</v>
      </c>
      <c r="W417" s="12">
        <v>44676</v>
      </c>
      <c r="X417" s="11" t="s">
        <v>42</v>
      </c>
      <c r="Y417" s="12">
        <v>625</v>
      </c>
      <c r="Z417" s="12">
        <v>625</v>
      </c>
      <c r="AA417" s="12">
        <v>46031.91</v>
      </c>
      <c r="AB417" s="12">
        <v>536.19000000000005</v>
      </c>
      <c r="AC417" s="11" t="s">
        <v>225</v>
      </c>
      <c r="AD417" s="11" t="s">
        <v>71</v>
      </c>
      <c r="AE417" s="11">
        <v>64011</v>
      </c>
      <c r="AF417" s="11" t="s">
        <v>45</v>
      </c>
      <c r="AG417" s="11">
        <v>96599752700</v>
      </c>
      <c r="AH417" s="12">
        <v>50</v>
      </c>
    </row>
    <row r="418" spans="1:34" ht="14.45" x14ac:dyDescent="0.3">
      <c r="A418" s="11" t="s">
        <v>300</v>
      </c>
      <c r="B418" s="11" t="s">
        <v>224</v>
      </c>
      <c r="C418" s="11">
        <v>1000</v>
      </c>
      <c r="D418" s="11">
        <v>1400000148</v>
      </c>
      <c r="E418" s="11" t="s">
        <v>163</v>
      </c>
      <c r="F418" s="11" t="s">
        <v>61</v>
      </c>
      <c r="G418" s="12">
        <v>50</v>
      </c>
      <c r="H418" s="11" t="s">
        <v>38</v>
      </c>
      <c r="I418" s="12">
        <v>24</v>
      </c>
      <c r="J418" s="12">
        <v>1200</v>
      </c>
      <c r="K418" s="12">
        <v>0.156</v>
      </c>
      <c r="L418" s="12">
        <v>43697.65</v>
      </c>
      <c r="M418" s="12">
        <v>509</v>
      </c>
      <c r="N418" s="11">
        <v>20060712</v>
      </c>
      <c r="O418" s="11" t="s">
        <v>39</v>
      </c>
      <c r="P418" s="10">
        <v>90067737</v>
      </c>
      <c r="Q418" s="3">
        <v>44676</v>
      </c>
      <c r="R418" s="11" t="s">
        <v>314</v>
      </c>
      <c r="S418" s="11" t="s">
        <v>478</v>
      </c>
      <c r="T418" s="11" t="s">
        <v>223</v>
      </c>
      <c r="U418" s="11" t="s">
        <v>41</v>
      </c>
      <c r="V418" s="11" t="s">
        <v>481</v>
      </c>
      <c r="W418" s="12">
        <v>44676</v>
      </c>
      <c r="X418" s="11" t="s">
        <v>42</v>
      </c>
      <c r="Y418" s="12">
        <v>400</v>
      </c>
      <c r="Z418" s="12">
        <v>400</v>
      </c>
      <c r="AA418" s="12">
        <v>33527.86</v>
      </c>
      <c r="AB418" s="12">
        <v>390.54</v>
      </c>
      <c r="AC418" s="11" t="s">
        <v>225</v>
      </c>
      <c r="AD418" s="11" t="s">
        <v>71</v>
      </c>
      <c r="AE418" s="11">
        <v>64011</v>
      </c>
      <c r="AF418" s="11" t="s">
        <v>45</v>
      </c>
      <c r="AG418" s="11">
        <v>96599752700</v>
      </c>
      <c r="AH418" s="12">
        <v>50</v>
      </c>
    </row>
    <row r="419" spans="1:34" ht="14.45" x14ac:dyDescent="0.3">
      <c r="A419" s="11" t="s">
        <v>300</v>
      </c>
      <c r="B419" s="11" t="s">
        <v>224</v>
      </c>
      <c r="C419" s="11">
        <v>1000</v>
      </c>
      <c r="D419" s="11">
        <v>1400000336</v>
      </c>
      <c r="E419" s="11" t="s">
        <v>226</v>
      </c>
      <c r="F419" s="11" t="s">
        <v>61</v>
      </c>
      <c r="G419" s="12">
        <v>50</v>
      </c>
      <c r="H419" s="11" t="s">
        <v>38</v>
      </c>
      <c r="I419" s="12">
        <v>12</v>
      </c>
      <c r="J419" s="12">
        <v>600</v>
      </c>
      <c r="K419" s="12">
        <v>0.18</v>
      </c>
      <c r="L419" s="12">
        <v>54600.6</v>
      </c>
      <c r="M419" s="12">
        <v>636</v>
      </c>
      <c r="N419" s="11">
        <v>20060712</v>
      </c>
      <c r="O419" s="11" t="s">
        <v>39</v>
      </c>
      <c r="P419" s="10">
        <v>90067737</v>
      </c>
      <c r="Q419" s="3">
        <v>44676</v>
      </c>
      <c r="R419" s="11" t="s">
        <v>314</v>
      </c>
      <c r="S419" s="11" t="s">
        <v>478</v>
      </c>
      <c r="T419" s="11" t="s">
        <v>223</v>
      </c>
      <c r="U419" s="11" t="s">
        <v>41</v>
      </c>
      <c r="V419" s="11" t="s">
        <v>481</v>
      </c>
      <c r="W419" s="12">
        <v>44676</v>
      </c>
      <c r="X419" s="11" t="s">
        <v>42</v>
      </c>
      <c r="Y419" s="12">
        <v>500</v>
      </c>
      <c r="Z419" s="12">
        <v>500</v>
      </c>
      <c r="AA419" s="12">
        <v>39852.43</v>
      </c>
      <c r="AB419" s="12">
        <v>464.21</v>
      </c>
      <c r="AC419" s="11" t="s">
        <v>225</v>
      </c>
      <c r="AD419" s="11" t="s">
        <v>71</v>
      </c>
      <c r="AE419" s="11">
        <v>64011</v>
      </c>
      <c r="AF419" s="11" t="s">
        <v>45</v>
      </c>
      <c r="AG419" s="11">
        <v>96599752700</v>
      </c>
      <c r="AH419" s="12">
        <v>50</v>
      </c>
    </row>
    <row r="420" spans="1:34" ht="14.45" x14ac:dyDescent="0.3">
      <c r="A420" s="11" t="s">
        <v>300</v>
      </c>
      <c r="B420" s="11" t="s">
        <v>224</v>
      </c>
      <c r="C420" s="11">
        <v>1000</v>
      </c>
      <c r="D420" s="11">
        <v>1400000403</v>
      </c>
      <c r="E420" s="11" t="s">
        <v>194</v>
      </c>
      <c r="F420" s="11" t="s">
        <v>93</v>
      </c>
      <c r="G420" s="12">
        <v>25</v>
      </c>
      <c r="H420" s="11" t="s">
        <v>38</v>
      </c>
      <c r="I420" s="12">
        <v>80</v>
      </c>
      <c r="J420" s="12">
        <v>2000</v>
      </c>
      <c r="K420" s="12">
        <v>0.04</v>
      </c>
      <c r="L420" s="12">
        <v>15023.75</v>
      </c>
      <c r="M420" s="12">
        <v>175</v>
      </c>
      <c r="N420" s="11">
        <v>20060712</v>
      </c>
      <c r="O420" s="11" t="s">
        <v>39</v>
      </c>
      <c r="P420" s="10">
        <v>90067737</v>
      </c>
      <c r="Q420" s="3">
        <v>44676</v>
      </c>
      <c r="R420" s="11" t="s">
        <v>314</v>
      </c>
      <c r="S420" s="11" t="s">
        <v>478</v>
      </c>
      <c r="T420" s="11" t="s">
        <v>223</v>
      </c>
      <c r="U420" s="11" t="s">
        <v>41</v>
      </c>
      <c r="V420" s="11" t="s">
        <v>481</v>
      </c>
      <c r="W420" s="12">
        <v>44676</v>
      </c>
      <c r="X420" s="11" t="s">
        <v>42</v>
      </c>
      <c r="Y420" s="12">
        <v>137.5</v>
      </c>
      <c r="Z420" s="12">
        <v>137.5</v>
      </c>
      <c r="AA420" s="12">
        <v>8340.33</v>
      </c>
      <c r="AB420" s="12">
        <v>97.15</v>
      </c>
      <c r="AC420" s="11" t="s">
        <v>225</v>
      </c>
      <c r="AD420" s="11" t="s">
        <v>71</v>
      </c>
      <c r="AE420" s="11">
        <v>64011</v>
      </c>
      <c r="AF420" s="11" t="s">
        <v>45</v>
      </c>
      <c r="AG420" s="11">
        <v>96599752700</v>
      </c>
      <c r="AH420" s="12">
        <v>25</v>
      </c>
    </row>
    <row r="421" spans="1:34" ht="14.45" x14ac:dyDescent="0.3">
      <c r="A421" s="11" t="s">
        <v>300</v>
      </c>
      <c r="B421" s="11" t="s">
        <v>224</v>
      </c>
      <c r="C421" s="11">
        <v>1000</v>
      </c>
      <c r="D421" s="11">
        <v>1400000446</v>
      </c>
      <c r="E421" s="11" t="s">
        <v>135</v>
      </c>
      <c r="F421" s="11" t="s">
        <v>136</v>
      </c>
      <c r="G421" s="12">
        <v>200</v>
      </c>
      <c r="H421" s="11" t="s">
        <v>38</v>
      </c>
      <c r="I421" s="12">
        <v>60</v>
      </c>
      <c r="J421" s="12">
        <v>12000</v>
      </c>
      <c r="K421" s="12">
        <v>0.6</v>
      </c>
      <c r="L421" s="12">
        <v>273003</v>
      </c>
      <c r="M421" s="12">
        <v>3180</v>
      </c>
      <c r="N421" s="11">
        <v>20060712</v>
      </c>
      <c r="O421" s="11" t="s">
        <v>39</v>
      </c>
      <c r="P421" s="10">
        <v>90067737</v>
      </c>
      <c r="Q421" s="3">
        <v>44676</v>
      </c>
      <c r="R421" s="11" t="s">
        <v>314</v>
      </c>
      <c r="S421" s="11" t="s">
        <v>478</v>
      </c>
      <c r="T421" s="11" t="s">
        <v>223</v>
      </c>
      <c r="U421" s="11" t="s">
        <v>41</v>
      </c>
      <c r="V421" s="11" t="s">
        <v>481</v>
      </c>
      <c r="W421" s="12">
        <v>44676</v>
      </c>
      <c r="X421" s="11" t="s">
        <v>42</v>
      </c>
      <c r="Y421" s="12">
        <v>2500</v>
      </c>
      <c r="Z421" s="12">
        <v>2500</v>
      </c>
      <c r="AA421" s="12">
        <v>0</v>
      </c>
      <c r="AB421" s="12">
        <v>0</v>
      </c>
      <c r="AC421" s="11" t="s">
        <v>225</v>
      </c>
      <c r="AD421" s="11" t="s">
        <v>71</v>
      </c>
      <c r="AE421" s="11">
        <v>64011</v>
      </c>
      <c r="AF421" s="11" t="s">
        <v>45</v>
      </c>
      <c r="AG421" s="11">
        <v>96599752700</v>
      </c>
      <c r="AH421" s="12">
        <v>200</v>
      </c>
    </row>
    <row r="422" spans="1:34" ht="14.45" x14ac:dyDescent="0.3">
      <c r="A422" s="11" t="s">
        <v>300</v>
      </c>
      <c r="B422" s="11" t="s">
        <v>224</v>
      </c>
      <c r="C422" s="11">
        <v>1000</v>
      </c>
      <c r="D422" s="11">
        <v>1400000447</v>
      </c>
      <c r="E422" s="11" t="s">
        <v>137</v>
      </c>
      <c r="F422" s="11" t="s">
        <v>136</v>
      </c>
      <c r="G422" s="12">
        <v>200</v>
      </c>
      <c r="H422" s="11" t="s">
        <v>38</v>
      </c>
      <c r="I422" s="12">
        <v>60</v>
      </c>
      <c r="J422" s="12">
        <v>12000</v>
      </c>
      <c r="K422" s="12">
        <v>0.6</v>
      </c>
      <c r="L422" s="12">
        <v>181143.5</v>
      </c>
      <c r="M422" s="12">
        <v>2110</v>
      </c>
      <c r="N422" s="11">
        <v>20060712</v>
      </c>
      <c r="O422" s="11" t="s">
        <v>39</v>
      </c>
      <c r="P422" s="10">
        <v>90067737</v>
      </c>
      <c r="Q422" s="3">
        <v>44676</v>
      </c>
      <c r="R422" s="11" t="s">
        <v>314</v>
      </c>
      <c r="S422" s="11" t="s">
        <v>478</v>
      </c>
      <c r="T422" s="11" t="s">
        <v>223</v>
      </c>
      <c r="U422" s="11" t="s">
        <v>41</v>
      </c>
      <c r="V422" s="11" t="s">
        <v>481</v>
      </c>
      <c r="W422" s="12">
        <v>44676</v>
      </c>
      <c r="X422" s="11" t="s">
        <v>42</v>
      </c>
      <c r="Y422" s="12">
        <v>1660</v>
      </c>
      <c r="Z422" s="12">
        <v>1660</v>
      </c>
      <c r="AA422" s="12">
        <v>0</v>
      </c>
      <c r="AB422" s="12">
        <v>0</v>
      </c>
      <c r="AC422" s="11" t="s">
        <v>225</v>
      </c>
      <c r="AD422" s="11" t="s">
        <v>71</v>
      </c>
      <c r="AE422" s="11">
        <v>64011</v>
      </c>
      <c r="AF422" s="11" t="s">
        <v>45</v>
      </c>
      <c r="AG422" s="11">
        <v>96599752700</v>
      </c>
      <c r="AH422" s="12">
        <v>200</v>
      </c>
    </row>
    <row r="423" spans="1:34" ht="14.45" x14ac:dyDescent="0.3">
      <c r="A423" s="11" t="s">
        <v>300</v>
      </c>
      <c r="B423" s="11" t="s">
        <v>224</v>
      </c>
      <c r="C423" s="11">
        <v>1000</v>
      </c>
      <c r="D423" s="11">
        <v>1400000348</v>
      </c>
      <c r="E423" s="11" t="s">
        <v>133</v>
      </c>
      <c r="F423" s="11" t="s">
        <v>95</v>
      </c>
      <c r="G423" s="12">
        <v>100</v>
      </c>
      <c r="H423" s="11" t="s">
        <v>38</v>
      </c>
      <c r="I423" s="12">
        <v>20</v>
      </c>
      <c r="J423" s="12">
        <v>2000</v>
      </c>
      <c r="K423" s="12">
        <v>0.5</v>
      </c>
      <c r="L423" s="12">
        <v>54600.6</v>
      </c>
      <c r="M423" s="12">
        <v>636</v>
      </c>
      <c r="N423" s="11">
        <v>20060712</v>
      </c>
      <c r="O423" s="11" t="s">
        <v>39</v>
      </c>
      <c r="P423" s="10">
        <v>90067738</v>
      </c>
      <c r="Q423" s="3">
        <v>44676</v>
      </c>
      <c r="R423" s="11" t="s">
        <v>314</v>
      </c>
      <c r="S423" s="11" t="s">
        <v>478</v>
      </c>
      <c r="T423" s="11" t="s">
        <v>223</v>
      </c>
      <c r="U423" s="11" t="s">
        <v>41</v>
      </c>
      <c r="V423" s="11" t="s">
        <v>482</v>
      </c>
      <c r="W423" s="12">
        <v>44676</v>
      </c>
      <c r="X423" s="11" t="s">
        <v>42</v>
      </c>
      <c r="Y423" s="12">
        <v>500</v>
      </c>
      <c r="Z423" s="12">
        <v>500</v>
      </c>
      <c r="AA423" s="12">
        <v>38739.81</v>
      </c>
      <c r="AB423" s="12">
        <v>451.25</v>
      </c>
      <c r="AC423" s="11" t="s">
        <v>225</v>
      </c>
      <c r="AD423" s="11" t="s">
        <v>71</v>
      </c>
      <c r="AE423" s="11">
        <v>64011</v>
      </c>
      <c r="AF423" s="11" t="s">
        <v>45</v>
      </c>
      <c r="AG423" s="11">
        <v>96599752700</v>
      </c>
      <c r="AH423" s="12">
        <v>100</v>
      </c>
    </row>
    <row r="424" spans="1:34" ht="14.45" x14ac:dyDescent="0.3">
      <c r="A424" s="11" t="s">
        <v>300</v>
      </c>
      <c r="B424" s="11" t="s">
        <v>224</v>
      </c>
      <c r="C424" s="11">
        <v>1000</v>
      </c>
      <c r="D424" s="11">
        <v>1400000355</v>
      </c>
      <c r="E424" s="11" t="s">
        <v>94</v>
      </c>
      <c r="F424" s="11" t="s">
        <v>95</v>
      </c>
      <c r="G424" s="12">
        <v>340</v>
      </c>
      <c r="H424" s="11" t="s">
        <v>38</v>
      </c>
      <c r="I424" s="12">
        <v>20</v>
      </c>
      <c r="J424" s="12">
        <v>6800</v>
      </c>
      <c r="K424" s="12">
        <v>2.72</v>
      </c>
      <c r="L424" s="12">
        <v>259782.1</v>
      </c>
      <c r="M424" s="12">
        <v>3026</v>
      </c>
      <c r="N424" s="11">
        <v>20060712</v>
      </c>
      <c r="O424" s="11" t="s">
        <v>39</v>
      </c>
      <c r="P424" s="10">
        <v>90067738</v>
      </c>
      <c r="Q424" s="3">
        <v>44676</v>
      </c>
      <c r="R424" s="11" t="s">
        <v>314</v>
      </c>
      <c r="S424" s="11" t="s">
        <v>478</v>
      </c>
      <c r="T424" s="11" t="s">
        <v>223</v>
      </c>
      <c r="U424" s="11" t="s">
        <v>41</v>
      </c>
      <c r="V424" s="11" t="s">
        <v>482</v>
      </c>
      <c r="W424" s="12">
        <v>44676</v>
      </c>
      <c r="X424" s="11" t="s">
        <v>42</v>
      </c>
      <c r="Y424" s="12">
        <v>2380</v>
      </c>
      <c r="Z424" s="12">
        <v>2380</v>
      </c>
      <c r="AA424" s="12">
        <v>200668.37</v>
      </c>
      <c r="AB424" s="12">
        <v>2337.4299999999998</v>
      </c>
      <c r="AC424" s="11" t="s">
        <v>225</v>
      </c>
      <c r="AD424" s="11" t="s">
        <v>71</v>
      </c>
      <c r="AE424" s="11">
        <v>64011</v>
      </c>
      <c r="AF424" s="11" t="s">
        <v>45</v>
      </c>
      <c r="AG424" s="11">
        <v>96599752700</v>
      </c>
      <c r="AH424" s="12">
        <v>340</v>
      </c>
    </row>
    <row r="425" spans="1:34" ht="14.45" x14ac:dyDescent="0.3">
      <c r="A425" s="11" t="s">
        <v>300</v>
      </c>
      <c r="B425" s="11" t="s">
        <v>224</v>
      </c>
      <c r="C425" s="11">
        <v>1000</v>
      </c>
      <c r="D425" s="11">
        <v>1400000401</v>
      </c>
      <c r="E425" s="11" t="s">
        <v>144</v>
      </c>
      <c r="F425" s="11" t="s">
        <v>37</v>
      </c>
      <c r="G425" s="12">
        <v>100</v>
      </c>
      <c r="H425" s="11" t="s">
        <v>38</v>
      </c>
      <c r="I425" s="12">
        <v>144</v>
      </c>
      <c r="J425" s="12">
        <v>14400</v>
      </c>
      <c r="K425" s="12">
        <v>1.08</v>
      </c>
      <c r="L425" s="12">
        <v>163801.79999999999</v>
      </c>
      <c r="M425" s="12">
        <v>1908</v>
      </c>
      <c r="N425" s="11">
        <v>20060712</v>
      </c>
      <c r="O425" s="11" t="s">
        <v>39</v>
      </c>
      <c r="P425" s="10">
        <v>90067739</v>
      </c>
      <c r="Q425" s="3">
        <v>44676</v>
      </c>
      <c r="R425" s="11" t="s">
        <v>314</v>
      </c>
      <c r="S425" s="11" t="s">
        <v>478</v>
      </c>
      <c r="T425" s="11" t="s">
        <v>223</v>
      </c>
      <c r="U425" s="11" t="s">
        <v>41</v>
      </c>
      <c r="V425" s="11" t="s">
        <v>483</v>
      </c>
      <c r="W425" s="12">
        <v>44676</v>
      </c>
      <c r="X425" s="11" t="s">
        <v>42</v>
      </c>
      <c r="Y425" s="12">
        <v>1500</v>
      </c>
      <c r="Z425" s="12">
        <v>1500</v>
      </c>
      <c r="AA425" s="12">
        <v>117360.38</v>
      </c>
      <c r="AB425" s="12">
        <v>1367.04</v>
      </c>
      <c r="AC425" s="11" t="s">
        <v>225</v>
      </c>
      <c r="AD425" s="11" t="s">
        <v>71</v>
      </c>
      <c r="AE425" s="11">
        <v>64011</v>
      </c>
      <c r="AF425" s="11" t="s">
        <v>45</v>
      </c>
      <c r="AG425" s="11">
        <v>96599752700</v>
      </c>
      <c r="AH425" s="12">
        <v>100</v>
      </c>
    </row>
    <row r="426" spans="1:34" ht="14.45" x14ac:dyDescent="0.3">
      <c r="A426" s="11" t="s">
        <v>300</v>
      </c>
      <c r="B426" s="11" t="s">
        <v>224</v>
      </c>
      <c r="C426" s="11">
        <v>1000</v>
      </c>
      <c r="D426" s="11">
        <v>1400000374</v>
      </c>
      <c r="E426" s="11" t="s">
        <v>92</v>
      </c>
      <c r="F426" s="11" t="s">
        <v>93</v>
      </c>
      <c r="G426" s="12">
        <v>100</v>
      </c>
      <c r="H426" s="11" t="s">
        <v>38</v>
      </c>
      <c r="I426" s="12">
        <v>80</v>
      </c>
      <c r="J426" s="12">
        <v>8000</v>
      </c>
      <c r="K426" s="12">
        <v>0.16</v>
      </c>
      <c r="L426" s="12">
        <v>60095</v>
      </c>
      <c r="M426" s="12">
        <v>700</v>
      </c>
      <c r="N426" s="11">
        <v>20060712</v>
      </c>
      <c r="O426" s="11" t="s">
        <v>39</v>
      </c>
      <c r="P426" s="10">
        <v>90067739</v>
      </c>
      <c r="Q426" s="3">
        <v>44676</v>
      </c>
      <c r="R426" s="11" t="s">
        <v>314</v>
      </c>
      <c r="S426" s="11" t="s">
        <v>478</v>
      </c>
      <c r="T426" s="11" t="s">
        <v>223</v>
      </c>
      <c r="U426" s="11" t="s">
        <v>41</v>
      </c>
      <c r="V426" s="11" t="s">
        <v>483</v>
      </c>
      <c r="W426" s="12">
        <v>44676</v>
      </c>
      <c r="X426" s="11" t="s">
        <v>42</v>
      </c>
      <c r="Y426" s="12">
        <v>550</v>
      </c>
      <c r="Z426" s="12">
        <v>550</v>
      </c>
      <c r="AA426" s="12">
        <v>40079.93</v>
      </c>
      <c r="AB426" s="12">
        <v>466.86</v>
      </c>
      <c r="AC426" s="11" t="s">
        <v>225</v>
      </c>
      <c r="AD426" s="11" t="s">
        <v>71</v>
      </c>
      <c r="AE426" s="11">
        <v>64011</v>
      </c>
      <c r="AF426" s="11" t="s">
        <v>45</v>
      </c>
      <c r="AG426" s="11">
        <v>96599752700</v>
      </c>
      <c r="AH426" s="12">
        <v>100</v>
      </c>
    </row>
    <row r="427" spans="1:34" ht="14.45" x14ac:dyDescent="0.3">
      <c r="A427" s="11" t="s">
        <v>300</v>
      </c>
      <c r="B427" s="11" t="s">
        <v>224</v>
      </c>
      <c r="C427" s="11">
        <v>1000</v>
      </c>
      <c r="D427" s="11">
        <v>1400000448</v>
      </c>
      <c r="E427" s="11" t="s">
        <v>134</v>
      </c>
      <c r="F427" s="11" t="s">
        <v>57</v>
      </c>
      <c r="G427" s="12">
        <v>30</v>
      </c>
      <c r="H427" s="11" t="s">
        <v>38</v>
      </c>
      <c r="I427" s="12">
        <v>64</v>
      </c>
      <c r="J427" s="12">
        <v>1920</v>
      </c>
      <c r="K427" s="12">
        <v>9.6000000000000002E-2</v>
      </c>
      <c r="L427" s="12">
        <v>22921.95</v>
      </c>
      <c r="M427" s="12">
        <v>267</v>
      </c>
      <c r="N427" s="11">
        <v>20060712</v>
      </c>
      <c r="O427" s="11" t="s">
        <v>39</v>
      </c>
      <c r="P427" s="10">
        <v>90067739</v>
      </c>
      <c r="Q427" s="3">
        <v>44676</v>
      </c>
      <c r="R427" s="11" t="s">
        <v>314</v>
      </c>
      <c r="S427" s="11" t="s">
        <v>478</v>
      </c>
      <c r="T427" s="11" t="s">
        <v>223</v>
      </c>
      <c r="U427" s="11" t="s">
        <v>41</v>
      </c>
      <c r="V427" s="11" t="s">
        <v>483</v>
      </c>
      <c r="W427" s="12">
        <v>44676</v>
      </c>
      <c r="X427" s="11" t="s">
        <v>42</v>
      </c>
      <c r="Y427" s="12">
        <v>210</v>
      </c>
      <c r="Z427" s="12">
        <v>210</v>
      </c>
      <c r="AA427" s="12">
        <v>18048.25</v>
      </c>
      <c r="AB427" s="12">
        <v>210.23</v>
      </c>
      <c r="AC427" s="11" t="s">
        <v>225</v>
      </c>
      <c r="AD427" s="11" t="s">
        <v>71</v>
      </c>
      <c r="AE427" s="11">
        <v>64011</v>
      </c>
      <c r="AF427" s="11" t="s">
        <v>45</v>
      </c>
      <c r="AG427" s="11">
        <v>96599752700</v>
      </c>
      <c r="AH427" s="12">
        <v>30</v>
      </c>
    </row>
    <row r="428" spans="1:34" ht="14.45" x14ac:dyDescent="0.3">
      <c r="A428" s="11" t="s">
        <v>300</v>
      </c>
      <c r="B428" s="11" t="s">
        <v>224</v>
      </c>
      <c r="C428" s="11">
        <v>1000</v>
      </c>
      <c r="D428" s="11">
        <v>1400000337</v>
      </c>
      <c r="E428" s="11" t="s">
        <v>227</v>
      </c>
      <c r="F428" s="11" t="s">
        <v>682</v>
      </c>
      <c r="G428" s="12">
        <v>100</v>
      </c>
      <c r="H428" s="11" t="s">
        <v>38</v>
      </c>
      <c r="I428" s="12">
        <v>20</v>
      </c>
      <c r="J428" s="12">
        <v>2000</v>
      </c>
      <c r="K428" s="12">
        <v>0.4</v>
      </c>
      <c r="L428" s="12">
        <v>109201.2</v>
      </c>
      <c r="M428" s="12">
        <v>1272</v>
      </c>
      <c r="N428" s="11">
        <v>20060712</v>
      </c>
      <c r="O428" s="11" t="s">
        <v>39</v>
      </c>
      <c r="P428" s="10">
        <v>90067739</v>
      </c>
      <c r="Q428" s="3">
        <v>44676</v>
      </c>
      <c r="R428" s="11" t="s">
        <v>314</v>
      </c>
      <c r="S428" s="11" t="s">
        <v>478</v>
      </c>
      <c r="T428" s="11" t="s">
        <v>223</v>
      </c>
      <c r="U428" s="11" t="s">
        <v>41</v>
      </c>
      <c r="V428" s="11" t="s">
        <v>483</v>
      </c>
      <c r="W428" s="12">
        <v>44676</v>
      </c>
      <c r="X428" s="11" t="s">
        <v>42</v>
      </c>
      <c r="Y428" s="12">
        <v>1000</v>
      </c>
      <c r="Z428" s="12">
        <v>1000</v>
      </c>
      <c r="AA428" s="12">
        <v>72279.69</v>
      </c>
      <c r="AB428" s="12">
        <v>841.93</v>
      </c>
      <c r="AC428" s="11" t="s">
        <v>225</v>
      </c>
      <c r="AD428" s="11" t="s">
        <v>71</v>
      </c>
      <c r="AE428" s="11">
        <v>64011</v>
      </c>
      <c r="AF428" s="11" t="s">
        <v>45</v>
      </c>
      <c r="AG428" s="11">
        <v>96599752700</v>
      </c>
      <c r="AH428" s="12">
        <v>100</v>
      </c>
    </row>
    <row r="429" spans="1:34" ht="14.45" x14ac:dyDescent="0.3">
      <c r="A429" s="11" t="s">
        <v>300</v>
      </c>
      <c r="B429" s="11" t="s">
        <v>224</v>
      </c>
      <c r="C429" s="11">
        <v>1000</v>
      </c>
      <c r="D429" s="11">
        <v>1400000338</v>
      </c>
      <c r="E429" s="11" t="s">
        <v>161</v>
      </c>
      <c r="F429" s="11" t="s">
        <v>682</v>
      </c>
      <c r="G429" s="12">
        <v>100</v>
      </c>
      <c r="H429" s="11" t="s">
        <v>38</v>
      </c>
      <c r="I429" s="12">
        <v>20</v>
      </c>
      <c r="J429" s="12">
        <v>2000</v>
      </c>
      <c r="K429" s="12">
        <v>0.8</v>
      </c>
      <c r="L429" s="12">
        <v>207499.45</v>
      </c>
      <c r="M429" s="12">
        <v>2417</v>
      </c>
      <c r="N429" s="11">
        <v>20060712</v>
      </c>
      <c r="O429" s="11" t="s">
        <v>39</v>
      </c>
      <c r="P429" s="10">
        <v>90067739</v>
      </c>
      <c r="Q429" s="3">
        <v>44676</v>
      </c>
      <c r="R429" s="11" t="s">
        <v>314</v>
      </c>
      <c r="S429" s="11" t="s">
        <v>478</v>
      </c>
      <c r="T429" s="11" t="s">
        <v>223</v>
      </c>
      <c r="U429" s="11" t="s">
        <v>41</v>
      </c>
      <c r="V429" s="11" t="s">
        <v>483</v>
      </c>
      <c r="W429" s="12">
        <v>44676</v>
      </c>
      <c r="X429" s="11" t="s">
        <v>42</v>
      </c>
      <c r="Y429" s="12">
        <v>1900</v>
      </c>
      <c r="Z429" s="12">
        <v>1900</v>
      </c>
      <c r="AA429" s="12">
        <v>136820</v>
      </c>
      <c r="AB429" s="12">
        <v>1593.71</v>
      </c>
      <c r="AC429" s="11" t="s">
        <v>225</v>
      </c>
      <c r="AD429" s="11" t="s">
        <v>71</v>
      </c>
      <c r="AE429" s="11">
        <v>64011</v>
      </c>
      <c r="AF429" s="11" t="s">
        <v>45</v>
      </c>
      <c r="AG429" s="11">
        <v>96599752700</v>
      </c>
      <c r="AH429" s="12">
        <v>100</v>
      </c>
    </row>
    <row r="430" spans="1:34" ht="14.45" x14ac:dyDescent="0.3">
      <c r="A430" s="11" t="s">
        <v>300</v>
      </c>
      <c r="B430" s="11" t="s">
        <v>224</v>
      </c>
      <c r="C430" s="11">
        <v>1000</v>
      </c>
      <c r="D430" s="11">
        <v>1400000157</v>
      </c>
      <c r="E430" s="11" t="s">
        <v>66</v>
      </c>
      <c r="F430" s="11" t="s">
        <v>682</v>
      </c>
      <c r="G430" s="12">
        <v>100</v>
      </c>
      <c r="H430" s="11" t="s">
        <v>38</v>
      </c>
      <c r="I430" s="12">
        <v>12</v>
      </c>
      <c r="J430" s="12">
        <v>1200</v>
      </c>
      <c r="K430" s="12">
        <v>1.2</v>
      </c>
      <c r="L430" s="12">
        <v>229305.35</v>
      </c>
      <c r="M430" s="12">
        <v>2671</v>
      </c>
      <c r="N430" s="11">
        <v>20060712</v>
      </c>
      <c r="O430" s="11" t="s">
        <v>39</v>
      </c>
      <c r="P430" s="10">
        <v>90067739</v>
      </c>
      <c r="Q430" s="3">
        <v>44676</v>
      </c>
      <c r="R430" s="11" t="s">
        <v>314</v>
      </c>
      <c r="S430" s="11" t="s">
        <v>478</v>
      </c>
      <c r="T430" s="11" t="s">
        <v>223</v>
      </c>
      <c r="U430" s="11" t="s">
        <v>41</v>
      </c>
      <c r="V430" s="11" t="s">
        <v>483</v>
      </c>
      <c r="W430" s="12">
        <v>44676</v>
      </c>
      <c r="X430" s="11" t="s">
        <v>42</v>
      </c>
      <c r="Y430" s="12">
        <v>2100</v>
      </c>
      <c r="Z430" s="12">
        <v>2100</v>
      </c>
      <c r="AA430" s="12">
        <v>226487.75</v>
      </c>
      <c r="AB430" s="12">
        <v>2638.18</v>
      </c>
      <c r="AC430" s="11" t="s">
        <v>225</v>
      </c>
      <c r="AD430" s="11" t="s">
        <v>71</v>
      </c>
      <c r="AE430" s="11">
        <v>64011</v>
      </c>
      <c r="AF430" s="11" t="s">
        <v>45</v>
      </c>
      <c r="AG430" s="11">
        <v>96599752700</v>
      </c>
      <c r="AH430" s="12">
        <v>100</v>
      </c>
    </row>
    <row r="431" spans="1:34" ht="14.45" x14ac:dyDescent="0.3">
      <c r="A431" s="11" t="s">
        <v>301</v>
      </c>
      <c r="B431" s="11" t="s">
        <v>229</v>
      </c>
      <c r="C431" s="11">
        <v>1000</v>
      </c>
      <c r="D431" s="11">
        <v>1400000137</v>
      </c>
      <c r="E431" s="11" t="s">
        <v>81</v>
      </c>
      <c r="F431" s="11" t="s">
        <v>52</v>
      </c>
      <c r="G431" s="12">
        <v>75</v>
      </c>
      <c r="H431" s="11" t="s">
        <v>38</v>
      </c>
      <c r="I431" s="12">
        <v>24</v>
      </c>
      <c r="J431" s="12">
        <v>1800</v>
      </c>
      <c r="K431" s="12">
        <v>0.63</v>
      </c>
      <c r="L431" s="12">
        <v>180800.1</v>
      </c>
      <c r="M431" s="12">
        <v>2106</v>
      </c>
      <c r="N431" s="11">
        <v>20062051</v>
      </c>
      <c r="O431" s="11" t="s">
        <v>39</v>
      </c>
      <c r="P431" s="10">
        <v>90068522</v>
      </c>
      <c r="Q431" s="3">
        <v>44690</v>
      </c>
      <c r="R431" s="11" t="s">
        <v>314</v>
      </c>
      <c r="S431" s="11" t="s">
        <v>484</v>
      </c>
      <c r="T431" s="11" t="s">
        <v>228</v>
      </c>
      <c r="U431" s="11" t="s">
        <v>41</v>
      </c>
      <c r="V431" s="11" t="s">
        <v>485</v>
      </c>
      <c r="W431" s="12">
        <v>44690</v>
      </c>
      <c r="X431" s="11" t="s">
        <v>42</v>
      </c>
      <c r="Y431" s="12">
        <v>975</v>
      </c>
      <c r="Z431" s="12">
        <v>975</v>
      </c>
      <c r="AA431" s="12">
        <v>79559.77</v>
      </c>
      <c r="AB431" s="12">
        <v>926.73</v>
      </c>
      <c r="AC431" s="11" t="s">
        <v>230</v>
      </c>
      <c r="AD431" s="11" t="s">
        <v>71</v>
      </c>
      <c r="AE431" s="11">
        <v>1000</v>
      </c>
      <c r="AF431" s="11" t="s">
        <v>71</v>
      </c>
      <c r="AG431" s="13" t="s">
        <v>231</v>
      </c>
      <c r="AH431" s="12">
        <v>75</v>
      </c>
    </row>
    <row r="432" spans="1:34" ht="14.45" x14ac:dyDescent="0.3">
      <c r="A432" s="11" t="s">
        <v>301</v>
      </c>
      <c r="B432" s="11" t="s">
        <v>229</v>
      </c>
      <c r="C432" s="11">
        <v>1000</v>
      </c>
      <c r="D432" s="11">
        <v>1400000138</v>
      </c>
      <c r="E432" s="11" t="s">
        <v>158</v>
      </c>
      <c r="F432" s="11" t="s">
        <v>52</v>
      </c>
      <c r="G432" s="12">
        <v>75</v>
      </c>
      <c r="H432" s="11" t="s">
        <v>38</v>
      </c>
      <c r="I432" s="12">
        <v>24</v>
      </c>
      <c r="J432" s="12">
        <v>1800</v>
      </c>
      <c r="K432" s="12">
        <v>0.45</v>
      </c>
      <c r="L432" s="12">
        <v>166892.4</v>
      </c>
      <c r="M432" s="12">
        <v>1944</v>
      </c>
      <c r="N432" s="11">
        <v>20062051</v>
      </c>
      <c r="O432" s="11" t="s">
        <v>39</v>
      </c>
      <c r="P432" s="10">
        <v>90068522</v>
      </c>
      <c r="Q432" s="3">
        <v>44690</v>
      </c>
      <c r="R432" s="11" t="s">
        <v>314</v>
      </c>
      <c r="S432" s="11" t="s">
        <v>484</v>
      </c>
      <c r="T432" s="11" t="s">
        <v>228</v>
      </c>
      <c r="U432" s="11" t="s">
        <v>41</v>
      </c>
      <c r="V432" s="11" t="s">
        <v>485</v>
      </c>
      <c r="W432" s="12">
        <v>44690</v>
      </c>
      <c r="X432" s="11" t="s">
        <v>42</v>
      </c>
      <c r="Y432" s="12">
        <v>900</v>
      </c>
      <c r="Z432" s="12">
        <v>900</v>
      </c>
      <c r="AA432" s="12">
        <v>68976.179999999993</v>
      </c>
      <c r="AB432" s="12">
        <v>803.45</v>
      </c>
      <c r="AC432" s="11" t="s">
        <v>230</v>
      </c>
      <c r="AD432" s="11" t="s">
        <v>71</v>
      </c>
      <c r="AE432" s="11">
        <v>1000</v>
      </c>
      <c r="AF432" s="11" t="s">
        <v>71</v>
      </c>
      <c r="AG432" s="13" t="s">
        <v>231</v>
      </c>
      <c r="AH432" s="12">
        <v>75</v>
      </c>
    </row>
    <row r="433" spans="1:34" ht="14.45" x14ac:dyDescent="0.3">
      <c r="A433" s="11" t="s">
        <v>301</v>
      </c>
      <c r="B433" s="11" t="s">
        <v>229</v>
      </c>
      <c r="C433" s="11">
        <v>1000</v>
      </c>
      <c r="D433" s="11">
        <v>1400000155</v>
      </c>
      <c r="E433" s="11" t="s">
        <v>82</v>
      </c>
      <c r="F433" s="11" t="s">
        <v>61</v>
      </c>
      <c r="G433" s="12">
        <v>150</v>
      </c>
      <c r="H433" s="11" t="s">
        <v>38</v>
      </c>
      <c r="I433" s="12">
        <v>24</v>
      </c>
      <c r="J433" s="12">
        <v>3600</v>
      </c>
      <c r="K433" s="12">
        <v>1.26</v>
      </c>
      <c r="L433" s="12">
        <v>556308</v>
      </c>
      <c r="M433" s="12">
        <v>6480</v>
      </c>
      <c r="N433" s="11">
        <v>20062051</v>
      </c>
      <c r="O433" s="11" t="s">
        <v>39</v>
      </c>
      <c r="P433" s="10">
        <v>90068522</v>
      </c>
      <c r="Q433" s="3">
        <v>44690</v>
      </c>
      <c r="R433" s="11" t="s">
        <v>314</v>
      </c>
      <c r="S433" s="11" t="s">
        <v>484</v>
      </c>
      <c r="T433" s="11" t="s">
        <v>228</v>
      </c>
      <c r="U433" s="11" t="s">
        <v>41</v>
      </c>
      <c r="V433" s="11" t="s">
        <v>485</v>
      </c>
      <c r="W433" s="12">
        <v>44690</v>
      </c>
      <c r="X433" s="11" t="s">
        <v>42</v>
      </c>
      <c r="Y433" s="12">
        <v>3000</v>
      </c>
      <c r="Z433" s="12">
        <v>3000</v>
      </c>
      <c r="AA433" s="12">
        <v>265248.17</v>
      </c>
      <c r="AB433" s="12">
        <v>3089.67</v>
      </c>
      <c r="AC433" s="11" t="s">
        <v>230</v>
      </c>
      <c r="AD433" s="11" t="s">
        <v>71</v>
      </c>
      <c r="AE433" s="11">
        <v>1000</v>
      </c>
      <c r="AF433" s="11" t="s">
        <v>71</v>
      </c>
      <c r="AG433" s="13" t="s">
        <v>231</v>
      </c>
      <c r="AH433" s="12">
        <v>150</v>
      </c>
    </row>
    <row r="434" spans="1:34" ht="14.45" x14ac:dyDescent="0.3">
      <c r="A434" s="11" t="s">
        <v>301</v>
      </c>
      <c r="B434" s="11" t="s">
        <v>229</v>
      </c>
      <c r="C434" s="11">
        <v>1000</v>
      </c>
      <c r="D434" s="11">
        <v>1400000183</v>
      </c>
      <c r="E434" s="11" t="s">
        <v>83</v>
      </c>
      <c r="F434" s="11" t="s">
        <v>84</v>
      </c>
      <c r="G434" s="12">
        <v>125</v>
      </c>
      <c r="H434" s="11" t="s">
        <v>38</v>
      </c>
      <c r="I434" s="12">
        <v>10</v>
      </c>
      <c r="J434" s="12">
        <v>1250</v>
      </c>
      <c r="K434" s="12">
        <v>2.5</v>
      </c>
      <c r="L434" s="12">
        <v>220205.25</v>
      </c>
      <c r="M434" s="12">
        <v>2565</v>
      </c>
      <c r="N434" s="11">
        <v>20062051</v>
      </c>
      <c r="O434" s="11" t="s">
        <v>39</v>
      </c>
      <c r="P434" s="10">
        <v>90068522</v>
      </c>
      <c r="Q434" s="3">
        <v>44690</v>
      </c>
      <c r="R434" s="11" t="s">
        <v>314</v>
      </c>
      <c r="S434" s="11" t="s">
        <v>484</v>
      </c>
      <c r="T434" s="11" t="s">
        <v>228</v>
      </c>
      <c r="U434" s="11" t="s">
        <v>41</v>
      </c>
      <c r="V434" s="11" t="s">
        <v>485</v>
      </c>
      <c r="W434" s="12">
        <v>44690</v>
      </c>
      <c r="X434" s="11" t="s">
        <v>42</v>
      </c>
      <c r="Y434" s="12">
        <v>1187.5</v>
      </c>
      <c r="Z434" s="12">
        <v>1187.5</v>
      </c>
      <c r="AA434" s="12">
        <v>103850.17</v>
      </c>
      <c r="AB434" s="12">
        <v>1209.67</v>
      </c>
      <c r="AC434" s="11" t="s">
        <v>230</v>
      </c>
      <c r="AD434" s="11" t="s">
        <v>71</v>
      </c>
      <c r="AE434" s="11">
        <v>1000</v>
      </c>
      <c r="AF434" s="11" t="s">
        <v>71</v>
      </c>
      <c r="AG434" s="13" t="s">
        <v>231</v>
      </c>
      <c r="AH434" s="12">
        <v>125</v>
      </c>
    </row>
    <row r="435" spans="1:34" ht="14.45" x14ac:dyDescent="0.3">
      <c r="A435" s="11" t="s">
        <v>301</v>
      </c>
      <c r="B435" s="11" t="s">
        <v>229</v>
      </c>
      <c r="C435" s="11">
        <v>1000</v>
      </c>
      <c r="D435" s="11">
        <v>1400000281</v>
      </c>
      <c r="E435" s="11" t="s">
        <v>85</v>
      </c>
      <c r="F435" s="11" t="s">
        <v>84</v>
      </c>
      <c r="G435" s="12">
        <v>100</v>
      </c>
      <c r="H435" s="11" t="s">
        <v>38</v>
      </c>
      <c r="I435" s="12">
        <v>10</v>
      </c>
      <c r="J435" s="12">
        <v>1000</v>
      </c>
      <c r="K435" s="12">
        <v>2</v>
      </c>
      <c r="L435" s="12">
        <v>203979.6</v>
      </c>
      <c r="M435" s="12">
        <v>2376</v>
      </c>
      <c r="N435" s="11">
        <v>20062051</v>
      </c>
      <c r="O435" s="11" t="s">
        <v>39</v>
      </c>
      <c r="P435" s="10">
        <v>90068522</v>
      </c>
      <c r="Q435" s="3">
        <v>44690</v>
      </c>
      <c r="R435" s="11" t="s">
        <v>314</v>
      </c>
      <c r="S435" s="11" t="s">
        <v>484</v>
      </c>
      <c r="T435" s="11" t="s">
        <v>228</v>
      </c>
      <c r="U435" s="11" t="s">
        <v>41</v>
      </c>
      <c r="V435" s="11" t="s">
        <v>485</v>
      </c>
      <c r="W435" s="12">
        <v>44690</v>
      </c>
      <c r="X435" s="11" t="s">
        <v>42</v>
      </c>
      <c r="Y435" s="12">
        <v>1100</v>
      </c>
      <c r="Z435" s="12">
        <v>1100</v>
      </c>
      <c r="AA435" s="12">
        <v>103379.71</v>
      </c>
      <c r="AB435" s="12">
        <v>1204.19</v>
      </c>
      <c r="AC435" s="11" t="s">
        <v>230</v>
      </c>
      <c r="AD435" s="11" t="s">
        <v>71</v>
      </c>
      <c r="AE435" s="11">
        <v>1000</v>
      </c>
      <c r="AF435" s="11" t="s">
        <v>71</v>
      </c>
      <c r="AG435" s="13" t="s">
        <v>231</v>
      </c>
      <c r="AH435" s="12">
        <v>100</v>
      </c>
    </row>
    <row r="436" spans="1:34" ht="14.45" x14ac:dyDescent="0.3">
      <c r="A436" s="11" t="s">
        <v>301</v>
      </c>
      <c r="B436" s="11" t="s">
        <v>229</v>
      </c>
      <c r="C436" s="11">
        <v>1000</v>
      </c>
      <c r="D436" s="11">
        <v>1400000144</v>
      </c>
      <c r="E436" s="11" t="s">
        <v>232</v>
      </c>
      <c r="F436" s="11" t="s">
        <v>52</v>
      </c>
      <c r="G436" s="12">
        <v>25</v>
      </c>
      <c r="H436" s="11" t="s">
        <v>38</v>
      </c>
      <c r="I436" s="12">
        <v>24</v>
      </c>
      <c r="J436" s="12">
        <v>600</v>
      </c>
      <c r="K436" s="12">
        <v>0.21</v>
      </c>
      <c r="L436" s="12">
        <v>55630.8</v>
      </c>
      <c r="M436" s="12">
        <v>648</v>
      </c>
      <c r="N436" s="11">
        <v>20062051</v>
      </c>
      <c r="O436" s="11" t="s">
        <v>39</v>
      </c>
      <c r="P436" s="10">
        <v>90068523</v>
      </c>
      <c r="Q436" s="3">
        <v>44690</v>
      </c>
      <c r="R436" s="11" t="s">
        <v>314</v>
      </c>
      <c r="S436" s="11" t="s">
        <v>484</v>
      </c>
      <c r="T436" s="11" t="s">
        <v>228</v>
      </c>
      <c r="U436" s="11" t="s">
        <v>41</v>
      </c>
      <c r="V436" s="11" t="s">
        <v>486</v>
      </c>
      <c r="W436" s="12">
        <v>44690</v>
      </c>
      <c r="X436" s="11" t="s">
        <v>42</v>
      </c>
      <c r="Y436" s="12">
        <v>300</v>
      </c>
      <c r="Z436" s="12">
        <v>300</v>
      </c>
      <c r="AA436" s="12">
        <v>22079.759999999998</v>
      </c>
      <c r="AB436" s="12">
        <v>257.19</v>
      </c>
      <c r="AC436" s="11" t="s">
        <v>230</v>
      </c>
      <c r="AD436" s="11" t="s">
        <v>71</v>
      </c>
      <c r="AE436" s="11">
        <v>1000</v>
      </c>
      <c r="AF436" s="11" t="s">
        <v>71</v>
      </c>
      <c r="AG436" s="13" t="s">
        <v>231</v>
      </c>
      <c r="AH436" s="12">
        <v>25</v>
      </c>
    </row>
    <row r="437" spans="1:34" ht="14.45" x14ac:dyDescent="0.3">
      <c r="A437" s="11" t="s">
        <v>301</v>
      </c>
      <c r="B437" s="11" t="s">
        <v>229</v>
      </c>
      <c r="C437" s="11">
        <v>1000</v>
      </c>
      <c r="D437" s="11">
        <v>1400000136</v>
      </c>
      <c r="E437" s="11" t="s">
        <v>78</v>
      </c>
      <c r="F437" s="11" t="s">
        <v>52</v>
      </c>
      <c r="G437" s="12">
        <v>30</v>
      </c>
      <c r="H437" s="11" t="s">
        <v>38</v>
      </c>
      <c r="I437" s="12">
        <v>24</v>
      </c>
      <c r="J437" s="12">
        <v>720</v>
      </c>
      <c r="K437" s="12">
        <v>0.252</v>
      </c>
      <c r="L437" s="12">
        <v>72320.039999999994</v>
      </c>
      <c r="M437" s="12">
        <v>842.4</v>
      </c>
      <c r="N437" s="11">
        <v>20062051</v>
      </c>
      <c r="O437" s="11" t="s">
        <v>39</v>
      </c>
      <c r="P437" s="10">
        <v>90068523</v>
      </c>
      <c r="Q437" s="3">
        <v>44690</v>
      </c>
      <c r="R437" s="11" t="s">
        <v>314</v>
      </c>
      <c r="S437" s="11" t="s">
        <v>484</v>
      </c>
      <c r="T437" s="11" t="s">
        <v>228</v>
      </c>
      <c r="U437" s="11" t="s">
        <v>41</v>
      </c>
      <c r="V437" s="11" t="s">
        <v>486</v>
      </c>
      <c r="W437" s="12">
        <v>44690</v>
      </c>
      <c r="X437" s="11" t="s">
        <v>42</v>
      </c>
      <c r="Y437" s="12">
        <v>390</v>
      </c>
      <c r="Z437" s="12">
        <v>390</v>
      </c>
      <c r="AA437" s="12">
        <v>34149.410000000003</v>
      </c>
      <c r="AB437" s="12">
        <v>397.78</v>
      </c>
      <c r="AC437" s="11" t="s">
        <v>230</v>
      </c>
      <c r="AD437" s="11" t="s">
        <v>71</v>
      </c>
      <c r="AE437" s="11">
        <v>1000</v>
      </c>
      <c r="AF437" s="11" t="s">
        <v>71</v>
      </c>
      <c r="AG437" s="13" t="s">
        <v>231</v>
      </c>
      <c r="AH437" s="12">
        <v>30</v>
      </c>
    </row>
    <row r="438" spans="1:34" ht="14.45" x14ac:dyDescent="0.3">
      <c r="A438" s="11" t="s">
        <v>301</v>
      </c>
      <c r="B438" s="11" t="s">
        <v>229</v>
      </c>
      <c r="C438" s="11">
        <v>1000</v>
      </c>
      <c r="D438" s="11">
        <v>1400000477</v>
      </c>
      <c r="E438" s="11" t="s">
        <v>179</v>
      </c>
      <c r="F438" s="11" t="s">
        <v>37</v>
      </c>
      <c r="G438" s="12">
        <v>100</v>
      </c>
      <c r="H438" s="11" t="s">
        <v>38</v>
      </c>
      <c r="I438" s="12">
        <v>24</v>
      </c>
      <c r="J438" s="12">
        <v>2400</v>
      </c>
      <c r="K438" s="12">
        <v>0.57599999999999996</v>
      </c>
      <c r="L438" s="12">
        <v>259610.4</v>
      </c>
      <c r="M438" s="12">
        <v>3024</v>
      </c>
      <c r="N438" s="11">
        <v>20062051</v>
      </c>
      <c r="O438" s="11" t="s">
        <v>39</v>
      </c>
      <c r="P438" s="10">
        <v>90068523</v>
      </c>
      <c r="Q438" s="3">
        <v>44690</v>
      </c>
      <c r="R438" s="11" t="s">
        <v>314</v>
      </c>
      <c r="S438" s="11" t="s">
        <v>484</v>
      </c>
      <c r="T438" s="11" t="s">
        <v>228</v>
      </c>
      <c r="U438" s="11" t="s">
        <v>41</v>
      </c>
      <c r="V438" s="11" t="s">
        <v>486</v>
      </c>
      <c r="W438" s="12">
        <v>44690</v>
      </c>
      <c r="X438" s="11" t="s">
        <v>42</v>
      </c>
      <c r="Y438" s="12">
        <v>1400</v>
      </c>
      <c r="Z438" s="12">
        <v>1400</v>
      </c>
      <c r="AA438" s="12">
        <v>79248.14</v>
      </c>
      <c r="AB438" s="12">
        <v>923.1</v>
      </c>
      <c r="AC438" s="11" t="s">
        <v>230</v>
      </c>
      <c r="AD438" s="11" t="s">
        <v>71</v>
      </c>
      <c r="AE438" s="11">
        <v>1000</v>
      </c>
      <c r="AF438" s="11" t="s">
        <v>71</v>
      </c>
      <c r="AG438" s="13" t="s">
        <v>231</v>
      </c>
      <c r="AH438" s="12">
        <v>100</v>
      </c>
    </row>
    <row r="439" spans="1:34" ht="14.45" x14ac:dyDescent="0.3">
      <c r="A439" s="11" t="s">
        <v>301</v>
      </c>
      <c r="B439" s="11" t="s">
        <v>229</v>
      </c>
      <c r="C439" s="11">
        <v>1000</v>
      </c>
      <c r="D439" s="11">
        <v>1400000359</v>
      </c>
      <c r="E439" s="11" t="s">
        <v>73</v>
      </c>
      <c r="F439" s="11" t="s">
        <v>37</v>
      </c>
      <c r="G439" s="12">
        <v>30</v>
      </c>
      <c r="H439" s="11" t="s">
        <v>38</v>
      </c>
      <c r="I439" s="12">
        <v>12</v>
      </c>
      <c r="J439" s="12">
        <v>360</v>
      </c>
      <c r="K439" s="12">
        <v>0.108</v>
      </c>
      <c r="L439" s="12">
        <v>40049.03</v>
      </c>
      <c r="M439" s="12">
        <v>466.5</v>
      </c>
      <c r="N439" s="11">
        <v>20062051</v>
      </c>
      <c r="O439" s="11" t="s">
        <v>39</v>
      </c>
      <c r="P439" s="10">
        <v>90068523</v>
      </c>
      <c r="Q439" s="3">
        <v>44690</v>
      </c>
      <c r="R439" s="11" t="s">
        <v>314</v>
      </c>
      <c r="S439" s="11" t="s">
        <v>484</v>
      </c>
      <c r="T439" s="11" t="s">
        <v>228</v>
      </c>
      <c r="U439" s="11" t="s">
        <v>41</v>
      </c>
      <c r="V439" s="11" t="s">
        <v>486</v>
      </c>
      <c r="W439" s="12">
        <v>44690</v>
      </c>
      <c r="X439" s="11" t="s">
        <v>42</v>
      </c>
      <c r="Y439" s="12">
        <v>216</v>
      </c>
      <c r="Z439" s="12">
        <v>216</v>
      </c>
      <c r="AA439" s="12">
        <v>13604.65</v>
      </c>
      <c r="AB439" s="12">
        <v>158.47</v>
      </c>
      <c r="AC439" s="11" t="s">
        <v>230</v>
      </c>
      <c r="AD439" s="11" t="s">
        <v>71</v>
      </c>
      <c r="AE439" s="11">
        <v>1000</v>
      </c>
      <c r="AF439" s="11" t="s">
        <v>71</v>
      </c>
      <c r="AG439" s="13" t="s">
        <v>231</v>
      </c>
      <c r="AH439" s="12">
        <v>30</v>
      </c>
    </row>
    <row r="440" spans="1:34" ht="14.45" x14ac:dyDescent="0.3">
      <c r="A440" s="11" t="s">
        <v>301</v>
      </c>
      <c r="B440" s="11" t="s">
        <v>229</v>
      </c>
      <c r="C440" s="11">
        <v>1000</v>
      </c>
      <c r="D440" s="11">
        <v>1400000401</v>
      </c>
      <c r="E440" s="11" t="s">
        <v>144</v>
      </c>
      <c r="F440" s="11" t="s">
        <v>37</v>
      </c>
      <c r="G440" s="12">
        <v>50</v>
      </c>
      <c r="H440" s="11" t="s">
        <v>38</v>
      </c>
      <c r="I440" s="12">
        <v>144</v>
      </c>
      <c r="J440" s="12">
        <v>7200</v>
      </c>
      <c r="K440" s="12">
        <v>0.54</v>
      </c>
      <c r="L440" s="12">
        <v>166892.4</v>
      </c>
      <c r="M440" s="12">
        <v>1944</v>
      </c>
      <c r="N440" s="11">
        <v>20062051</v>
      </c>
      <c r="O440" s="11" t="s">
        <v>39</v>
      </c>
      <c r="P440" s="10">
        <v>90068523</v>
      </c>
      <c r="Q440" s="3">
        <v>44690</v>
      </c>
      <c r="R440" s="11" t="s">
        <v>314</v>
      </c>
      <c r="S440" s="11" t="s">
        <v>484</v>
      </c>
      <c r="T440" s="11" t="s">
        <v>228</v>
      </c>
      <c r="U440" s="11" t="s">
        <v>41</v>
      </c>
      <c r="V440" s="11" t="s">
        <v>486</v>
      </c>
      <c r="W440" s="12">
        <v>44690</v>
      </c>
      <c r="X440" s="11" t="s">
        <v>42</v>
      </c>
      <c r="Y440" s="12">
        <v>900</v>
      </c>
      <c r="Z440" s="12">
        <v>900</v>
      </c>
      <c r="AA440" s="12">
        <v>59039.9</v>
      </c>
      <c r="AB440" s="12">
        <v>687.71</v>
      </c>
      <c r="AC440" s="11" t="s">
        <v>230</v>
      </c>
      <c r="AD440" s="11" t="s">
        <v>71</v>
      </c>
      <c r="AE440" s="11">
        <v>1000</v>
      </c>
      <c r="AF440" s="11" t="s">
        <v>71</v>
      </c>
      <c r="AG440" s="13" t="s">
        <v>231</v>
      </c>
      <c r="AH440" s="12">
        <v>50</v>
      </c>
    </row>
    <row r="441" spans="1:34" ht="14.45" x14ac:dyDescent="0.3">
      <c r="A441" s="11" t="s">
        <v>301</v>
      </c>
      <c r="B441" s="11" t="s">
        <v>229</v>
      </c>
      <c r="C441" s="11">
        <v>1000</v>
      </c>
      <c r="D441" s="11">
        <v>1400000139</v>
      </c>
      <c r="E441" s="11" t="s">
        <v>159</v>
      </c>
      <c r="F441" s="11" t="s">
        <v>52</v>
      </c>
      <c r="G441" s="12">
        <v>75</v>
      </c>
      <c r="H441" s="11" t="s">
        <v>38</v>
      </c>
      <c r="I441" s="12">
        <v>12</v>
      </c>
      <c r="J441" s="12">
        <v>900</v>
      </c>
      <c r="K441" s="12">
        <v>0.54</v>
      </c>
      <c r="L441" s="12">
        <v>166892.4</v>
      </c>
      <c r="M441" s="12">
        <v>1944</v>
      </c>
      <c r="N441" s="11">
        <v>20062051</v>
      </c>
      <c r="O441" s="11" t="s">
        <v>39</v>
      </c>
      <c r="P441" s="10">
        <v>90068523</v>
      </c>
      <c r="Q441" s="3">
        <v>44690</v>
      </c>
      <c r="R441" s="11" t="s">
        <v>314</v>
      </c>
      <c r="S441" s="11" t="s">
        <v>484</v>
      </c>
      <c r="T441" s="11" t="s">
        <v>228</v>
      </c>
      <c r="U441" s="11" t="s">
        <v>41</v>
      </c>
      <c r="V441" s="11" t="s">
        <v>486</v>
      </c>
      <c r="W441" s="12">
        <v>44690</v>
      </c>
      <c r="X441" s="11" t="s">
        <v>42</v>
      </c>
      <c r="Y441" s="12">
        <v>900</v>
      </c>
      <c r="Z441" s="12">
        <v>900</v>
      </c>
      <c r="AA441" s="12">
        <v>69147.02</v>
      </c>
      <c r="AB441" s="12">
        <v>805.44</v>
      </c>
      <c r="AC441" s="11" t="s">
        <v>230</v>
      </c>
      <c r="AD441" s="11" t="s">
        <v>71</v>
      </c>
      <c r="AE441" s="11">
        <v>1000</v>
      </c>
      <c r="AF441" s="11" t="s">
        <v>71</v>
      </c>
      <c r="AG441" s="13" t="s">
        <v>231</v>
      </c>
      <c r="AH441" s="12">
        <v>75</v>
      </c>
    </row>
    <row r="442" spans="1:34" ht="14.45" x14ac:dyDescent="0.3">
      <c r="A442" s="11" t="s">
        <v>301</v>
      </c>
      <c r="B442" s="11" t="s">
        <v>229</v>
      </c>
      <c r="C442" s="11">
        <v>1000</v>
      </c>
      <c r="D442" s="11">
        <v>1400000242</v>
      </c>
      <c r="E442" s="11" t="s">
        <v>233</v>
      </c>
      <c r="F442" s="11" t="s">
        <v>49</v>
      </c>
      <c r="G442" s="12">
        <v>100</v>
      </c>
      <c r="H442" s="11" t="s">
        <v>38</v>
      </c>
      <c r="I442" s="12">
        <v>24</v>
      </c>
      <c r="J442" s="12">
        <v>2400</v>
      </c>
      <c r="K442" s="12">
        <v>1.1519999999999999</v>
      </c>
      <c r="L442" s="12">
        <v>305969.40000000002</v>
      </c>
      <c r="M442" s="12">
        <v>3564</v>
      </c>
      <c r="N442" s="11">
        <v>20062051</v>
      </c>
      <c r="O442" s="11" t="s">
        <v>39</v>
      </c>
      <c r="P442" s="10">
        <v>90068523</v>
      </c>
      <c r="Q442" s="3">
        <v>44690</v>
      </c>
      <c r="R442" s="11" t="s">
        <v>314</v>
      </c>
      <c r="S442" s="11" t="s">
        <v>484</v>
      </c>
      <c r="T442" s="11" t="s">
        <v>228</v>
      </c>
      <c r="U442" s="11" t="s">
        <v>41</v>
      </c>
      <c r="V442" s="11" t="s">
        <v>486</v>
      </c>
      <c r="W442" s="12">
        <v>44690</v>
      </c>
      <c r="X442" s="11" t="s">
        <v>42</v>
      </c>
      <c r="Y442" s="12">
        <v>1650</v>
      </c>
      <c r="Z442" s="12">
        <v>1650</v>
      </c>
      <c r="AA442" s="12">
        <v>134423.93</v>
      </c>
      <c r="AB442" s="12">
        <v>1565.8</v>
      </c>
      <c r="AC442" s="11" t="s">
        <v>230</v>
      </c>
      <c r="AD442" s="11" t="s">
        <v>71</v>
      </c>
      <c r="AE442" s="11">
        <v>1000</v>
      </c>
      <c r="AF442" s="11" t="s">
        <v>71</v>
      </c>
      <c r="AG442" s="13" t="s">
        <v>231</v>
      </c>
      <c r="AH442" s="12">
        <v>100</v>
      </c>
    </row>
    <row r="443" spans="1:34" ht="14.45" x14ac:dyDescent="0.3">
      <c r="A443" s="11" t="s">
        <v>301</v>
      </c>
      <c r="B443" s="11" t="s">
        <v>229</v>
      </c>
      <c r="C443" s="11">
        <v>1000</v>
      </c>
      <c r="D443" s="11">
        <v>1400000546</v>
      </c>
      <c r="E443" s="11" t="s">
        <v>234</v>
      </c>
      <c r="F443" s="11" t="s">
        <v>49</v>
      </c>
      <c r="G443" s="12">
        <v>75</v>
      </c>
      <c r="H443" s="11" t="s">
        <v>38</v>
      </c>
      <c r="I443" s="12">
        <v>8</v>
      </c>
      <c r="J443" s="12">
        <v>600</v>
      </c>
      <c r="K443" s="12">
        <v>0.432</v>
      </c>
      <c r="L443" s="12">
        <v>108492.94</v>
      </c>
      <c r="M443" s="12">
        <v>1263.75</v>
      </c>
      <c r="N443" s="11">
        <v>20062051</v>
      </c>
      <c r="O443" s="11" t="s">
        <v>39</v>
      </c>
      <c r="P443" s="10">
        <v>90068523</v>
      </c>
      <c r="Q443" s="3">
        <v>44690</v>
      </c>
      <c r="R443" s="11" t="s">
        <v>314</v>
      </c>
      <c r="S443" s="11" t="s">
        <v>484</v>
      </c>
      <c r="T443" s="11" t="s">
        <v>228</v>
      </c>
      <c r="U443" s="11" t="s">
        <v>41</v>
      </c>
      <c r="V443" s="11" t="s">
        <v>486</v>
      </c>
      <c r="W443" s="12">
        <v>44690</v>
      </c>
      <c r="X443" s="11" t="s">
        <v>42</v>
      </c>
      <c r="Y443" s="12">
        <v>585</v>
      </c>
      <c r="Z443" s="12">
        <v>585</v>
      </c>
      <c r="AA443" s="12">
        <v>50088.32</v>
      </c>
      <c r="AB443" s="12">
        <v>583.44000000000005</v>
      </c>
      <c r="AC443" s="11" t="s">
        <v>230</v>
      </c>
      <c r="AD443" s="11" t="s">
        <v>71</v>
      </c>
      <c r="AE443" s="11">
        <v>1000</v>
      </c>
      <c r="AF443" s="11" t="s">
        <v>71</v>
      </c>
      <c r="AG443" s="13" t="s">
        <v>231</v>
      </c>
      <c r="AH443" s="12">
        <v>75</v>
      </c>
    </row>
    <row r="444" spans="1:34" ht="14.45" x14ac:dyDescent="0.3">
      <c r="A444" s="11" t="s">
        <v>301</v>
      </c>
      <c r="B444" s="11" t="s">
        <v>229</v>
      </c>
      <c r="C444" s="11">
        <v>1000</v>
      </c>
      <c r="D444" s="11">
        <v>1400000232</v>
      </c>
      <c r="E444" s="11" t="s">
        <v>235</v>
      </c>
      <c r="F444" s="11" t="s">
        <v>93</v>
      </c>
      <c r="G444" s="12">
        <v>30</v>
      </c>
      <c r="H444" s="11" t="s">
        <v>38</v>
      </c>
      <c r="I444" s="12">
        <v>80</v>
      </c>
      <c r="J444" s="12">
        <v>2400</v>
      </c>
      <c r="K444" s="12">
        <v>4.8000000000000001E-2</v>
      </c>
      <c r="L444" s="12">
        <v>33404.239999999998</v>
      </c>
      <c r="M444" s="12">
        <v>389.1</v>
      </c>
      <c r="N444" s="11">
        <v>20062051</v>
      </c>
      <c r="O444" s="11" t="s">
        <v>39</v>
      </c>
      <c r="P444" s="10">
        <v>90068523</v>
      </c>
      <c r="Q444" s="3">
        <v>44690</v>
      </c>
      <c r="R444" s="11" t="s">
        <v>314</v>
      </c>
      <c r="S444" s="11" t="s">
        <v>484</v>
      </c>
      <c r="T444" s="11" t="s">
        <v>228</v>
      </c>
      <c r="U444" s="11" t="s">
        <v>41</v>
      </c>
      <c r="V444" s="11" t="s">
        <v>486</v>
      </c>
      <c r="W444" s="12">
        <v>44690</v>
      </c>
      <c r="X444" s="11" t="s">
        <v>42</v>
      </c>
      <c r="Y444" s="12">
        <v>180</v>
      </c>
      <c r="Z444" s="12">
        <v>180</v>
      </c>
      <c r="AA444" s="12">
        <v>9840.1299999999992</v>
      </c>
      <c r="AB444" s="12">
        <v>114.62</v>
      </c>
      <c r="AC444" s="11" t="s">
        <v>230</v>
      </c>
      <c r="AD444" s="11" t="s">
        <v>71</v>
      </c>
      <c r="AE444" s="11">
        <v>1000</v>
      </c>
      <c r="AF444" s="11" t="s">
        <v>71</v>
      </c>
      <c r="AG444" s="13" t="s">
        <v>231</v>
      </c>
      <c r="AH444" s="12">
        <v>30</v>
      </c>
    </row>
    <row r="445" spans="1:34" ht="14.45" x14ac:dyDescent="0.3">
      <c r="A445" s="11" t="s">
        <v>301</v>
      </c>
      <c r="B445" s="11" t="s">
        <v>229</v>
      </c>
      <c r="C445" s="11">
        <v>1000</v>
      </c>
      <c r="D445" s="11">
        <v>1400000230</v>
      </c>
      <c r="E445" s="11" t="s">
        <v>236</v>
      </c>
      <c r="F445" s="11" t="s">
        <v>93</v>
      </c>
      <c r="G445" s="12">
        <v>30</v>
      </c>
      <c r="H445" s="11" t="s">
        <v>38</v>
      </c>
      <c r="I445" s="12">
        <v>80</v>
      </c>
      <c r="J445" s="12">
        <v>2400</v>
      </c>
      <c r="K445" s="12">
        <v>0.06</v>
      </c>
      <c r="L445" s="12">
        <v>33404.239999999998</v>
      </c>
      <c r="M445" s="12">
        <v>389.1</v>
      </c>
      <c r="N445" s="11">
        <v>20062051</v>
      </c>
      <c r="O445" s="11" t="s">
        <v>39</v>
      </c>
      <c r="P445" s="10">
        <v>90068523</v>
      </c>
      <c r="Q445" s="3">
        <v>44690</v>
      </c>
      <c r="R445" s="11" t="s">
        <v>314</v>
      </c>
      <c r="S445" s="11" t="s">
        <v>484</v>
      </c>
      <c r="T445" s="11" t="s">
        <v>228</v>
      </c>
      <c r="U445" s="11" t="s">
        <v>41</v>
      </c>
      <c r="V445" s="11" t="s">
        <v>486</v>
      </c>
      <c r="W445" s="12">
        <v>44690</v>
      </c>
      <c r="X445" s="11" t="s">
        <v>42</v>
      </c>
      <c r="Y445" s="12">
        <v>180</v>
      </c>
      <c r="Z445" s="12">
        <v>180</v>
      </c>
      <c r="AA445" s="12">
        <v>11496.17</v>
      </c>
      <c r="AB445" s="12">
        <v>133.91</v>
      </c>
      <c r="AC445" s="11" t="s">
        <v>230</v>
      </c>
      <c r="AD445" s="11" t="s">
        <v>71</v>
      </c>
      <c r="AE445" s="11">
        <v>1000</v>
      </c>
      <c r="AF445" s="11" t="s">
        <v>71</v>
      </c>
      <c r="AG445" s="13" t="s">
        <v>231</v>
      </c>
      <c r="AH445" s="12">
        <v>30</v>
      </c>
    </row>
    <row r="446" spans="1:34" ht="14.45" x14ac:dyDescent="0.3">
      <c r="A446" s="11" t="s">
        <v>301</v>
      </c>
      <c r="B446" s="11" t="s">
        <v>229</v>
      </c>
      <c r="C446" s="11">
        <v>1000</v>
      </c>
      <c r="D446" s="11">
        <v>1400000371</v>
      </c>
      <c r="E446" s="11" t="s">
        <v>237</v>
      </c>
      <c r="F446" s="11" t="s">
        <v>93</v>
      </c>
      <c r="G446" s="12">
        <v>30</v>
      </c>
      <c r="H446" s="11" t="s">
        <v>38</v>
      </c>
      <c r="I446" s="12">
        <v>80</v>
      </c>
      <c r="J446" s="12">
        <v>2400</v>
      </c>
      <c r="K446" s="12">
        <v>5.28E-2</v>
      </c>
      <c r="L446" s="12">
        <v>33404.239999999998</v>
      </c>
      <c r="M446" s="12">
        <v>389.1</v>
      </c>
      <c r="N446" s="11">
        <v>20062051</v>
      </c>
      <c r="O446" s="11" t="s">
        <v>39</v>
      </c>
      <c r="P446" s="10">
        <v>90068523</v>
      </c>
      <c r="Q446" s="3">
        <v>44690</v>
      </c>
      <c r="R446" s="11" t="s">
        <v>314</v>
      </c>
      <c r="S446" s="11" t="s">
        <v>484</v>
      </c>
      <c r="T446" s="11" t="s">
        <v>228</v>
      </c>
      <c r="U446" s="11" t="s">
        <v>41</v>
      </c>
      <c r="V446" s="11" t="s">
        <v>486</v>
      </c>
      <c r="W446" s="12">
        <v>44690</v>
      </c>
      <c r="X446" s="11" t="s">
        <v>42</v>
      </c>
      <c r="Y446" s="12">
        <v>180</v>
      </c>
      <c r="Z446" s="12">
        <v>180</v>
      </c>
      <c r="AA446" s="12">
        <v>10583.59</v>
      </c>
      <c r="AB446" s="12">
        <v>123.28</v>
      </c>
      <c r="AC446" s="11" t="s">
        <v>230</v>
      </c>
      <c r="AD446" s="11" t="s">
        <v>71</v>
      </c>
      <c r="AE446" s="11">
        <v>1000</v>
      </c>
      <c r="AF446" s="11" t="s">
        <v>71</v>
      </c>
      <c r="AG446" s="13" t="s">
        <v>231</v>
      </c>
      <c r="AH446" s="12">
        <v>30</v>
      </c>
    </row>
    <row r="447" spans="1:34" ht="14.45" x14ac:dyDescent="0.3">
      <c r="A447" s="11" t="s">
        <v>301</v>
      </c>
      <c r="B447" s="11" t="s">
        <v>229</v>
      </c>
      <c r="C447" s="11">
        <v>1000</v>
      </c>
      <c r="D447" s="11">
        <v>1400000332</v>
      </c>
      <c r="E447" s="11" t="s">
        <v>238</v>
      </c>
      <c r="F447" s="11" t="s">
        <v>93</v>
      </c>
      <c r="G447" s="12">
        <v>30</v>
      </c>
      <c r="H447" s="11" t="s">
        <v>38</v>
      </c>
      <c r="I447" s="12">
        <v>80</v>
      </c>
      <c r="J447" s="12">
        <v>2400</v>
      </c>
      <c r="K447" s="12">
        <v>0.06</v>
      </c>
      <c r="L447" s="12">
        <v>33378.480000000003</v>
      </c>
      <c r="M447" s="12">
        <v>388.8</v>
      </c>
      <c r="N447" s="11">
        <v>20062051</v>
      </c>
      <c r="O447" s="11" t="s">
        <v>39</v>
      </c>
      <c r="P447" s="10">
        <v>90068523</v>
      </c>
      <c r="Q447" s="3">
        <v>44690</v>
      </c>
      <c r="R447" s="11" t="s">
        <v>314</v>
      </c>
      <c r="S447" s="11" t="s">
        <v>484</v>
      </c>
      <c r="T447" s="11" t="s">
        <v>228</v>
      </c>
      <c r="U447" s="11" t="s">
        <v>41</v>
      </c>
      <c r="V447" s="11" t="s">
        <v>486</v>
      </c>
      <c r="W447" s="12">
        <v>44690</v>
      </c>
      <c r="X447" s="11" t="s">
        <v>42</v>
      </c>
      <c r="Y447" s="12">
        <v>180</v>
      </c>
      <c r="Z447" s="12">
        <v>180</v>
      </c>
      <c r="AA447" s="12">
        <v>11351.95</v>
      </c>
      <c r="AB447" s="12">
        <v>132.22999999999999</v>
      </c>
      <c r="AC447" s="11" t="s">
        <v>230</v>
      </c>
      <c r="AD447" s="11" t="s">
        <v>71</v>
      </c>
      <c r="AE447" s="11">
        <v>1000</v>
      </c>
      <c r="AF447" s="11" t="s">
        <v>71</v>
      </c>
      <c r="AG447" s="13" t="s">
        <v>231</v>
      </c>
      <c r="AH447" s="12">
        <v>30</v>
      </c>
    </row>
    <row r="448" spans="1:34" ht="14.45" x14ac:dyDescent="0.3">
      <c r="A448" s="11" t="s">
        <v>126</v>
      </c>
      <c r="B448" s="11" t="s">
        <v>239</v>
      </c>
      <c r="C448" s="11">
        <v>1000</v>
      </c>
      <c r="D448" s="11">
        <v>1400000321</v>
      </c>
      <c r="E448" s="11" t="s">
        <v>139</v>
      </c>
      <c r="F448" s="11" t="s">
        <v>102</v>
      </c>
      <c r="G448" s="12">
        <v>1020</v>
      </c>
      <c r="H448" s="11" t="s">
        <v>38</v>
      </c>
      <c r="I448" s="12">
        <v>10</v>
      </c>
      <c r="J448" s="12">
        <v>10200</v>
      </c>
      <c r="K448" s="12">
        <v>10.199999999999999</v>
      </c>
      <c r="L448" s="12">
        <v>1122608.94</v>
      </c>
      <c r="M448" s="12">
        <v>13076.4</v>
      </c>
      <c r="N448" s="11">
        <v>20060785</v>
      </c>
      <c r="O448" s="11" t="s">
        <v>39</v>
      </c>
      <c r="P448" s="10">
        <v>90069326</v>
      </c>
      <c r="Q448" s="3">
        <v>44698</v>
      </c>
      <c r="R448" s="11" t="s">
        <v>314</v>
      </c>
      <c r="S448" s="11" t="s">
        <v>371</v>
      </c>
      <c r="T448" s="11" t="s">
        <v>141</v>
      </c>
      <c r="U448" s="11" t="s">
        <v>41</v>
      </c>
      <c r="V448" s="11" t="s">
        <v>487</v>
      </c>
      <c r="W448" s="12">
        <v>44699</v>
      </c>
      <c r="X448" s="11" t="s">
        <v>42</v>
      </c>
      <c r="Y448" s="12">
        <v>11730</v>
      </c>
      <c r="Z448" s="12">
        <v>11730</v>
      </c>
      <c r="AA448" s="12">
        <v>1717169.98</v>
      </c>
      <c r="AB448" s="12">
        <v>20001.98</v>
      </c>
      <c r="AC448" s="11" t="s">
        <v>142</v>
      </c>
      <c r="AD448" s="11" t="s">
        <v>71</v>
      </c>
      <c r="AE448" s="11">
        <v>1000</v>
      </c>
      <c r="AF448" s="11" t="s">
        <v>45</v>
      </c>
      <c r="AG448" s="13">
        <v>966598118585</v>
      </c>
      <c r="AH448" s="12">
        <v>1020</v>
      </c>
    </row>
    <row r="449" spans="1:34" ht="14.45" x14ac:dyDescent="0.3">
      <c r="A449" s="11" t="s">
        <v>126</v>
      </c>
      <c r="B449" s="11" t="s">
        <v>239</v>
      </c>
      <c r="C449" s="11">
        <v>1000</v>
      </c>
      <c r="D449" s="11">
        <v>1400000400</v>
      </c>
      <c r="E449" s="11" t="s">
        <v>130</v>
      </c>
      <c r="F449" s="11" t="s">
        <v>37</v>
      </c>
      <c r="G449" s="12">
        <v>200</v>
      </c>
      <c r="H449" s="11" t="s">
        <v>38</v>
      </c>
      <c r="I449" s="12">
        <v>144</v>
      </c>
      <c r="J449" s="12">
        <v>28800</v>
      </c>
      <c r="K449" s="12">
        <v>2.016</v>
      </c>
      <c r="L449" s="12">
        <v>275750.2</v>
      </c>
      <c r="M449" s="12">
        <v>3212</v>
      </c>
      <c r="N449" s="11">
        <v>20060785</v>
      </c>
      <c r="O449" s="11" t="s">
        <v>39</v>
      </c>
      <c r="P449" s="10">
        <v>90069328</v>
      </c>
      <c r="Q449" s="3">
        <v>44698</v>
      </c>
      <c r="R449" s="11" t="s">
        <v>314</v>
      </c>
      <c r="S449" s="11" t="s">
        <v>371</v>
      </c>
      <c r="T449" s="11" t="s">
        <v>141</v>
      </c>
      <c r="U449" s="11" t="s">
        <v>41</v>
      </c>
      <c r="V449" s="11" t="s">
        <v>488</v>
      </c>
      <c r="W449" s="12">
        <v>44699</v>
      </c>
      <c r="X449" s="11" t="s">
        <v>42</v>
      </c>
      <c r="Y449" s="12">
        <v>2880</v>
      </c>
      <c r="Z449" s="12">
        <v>2880</v>
      </c>
      <c r="AA449" s="12">
        <v>204191.65</v>
      </c>
      <c r="AB449" s="12">
        <v>2378.4699999999998</v>
      </c>
      <c r="AC449" s="11" t="s">
        <v>142</v>
      </c>
      <c r="AD449" s="11" t="s">
        <v>71</v>
      </c>
      <c r="AE449" s="11">
        <v>1000</v>
      </c>
      <c r="AF449" s="11" t="s">
        <v>45</v>
      </c>
      <c r="AG449" s="13">
        <v>966598118585</v>
      </c>
      <c r="AH449" s="12">
        <v>200</v>
      </c>
    </row>
    <row r="450" spans="1:34" ht="14.45" x14ac:dyDescent="0.3">
      <c r="A450" s="11" t="s">
        <v>126</v>
      </c>
      <c r="B450" s="11" t="s">
        <v>239</v>
      </c>
      <c r="C450" s="11">
        <v>1000</v>
      </c>
      <c r="D450" s="11">
        <v>1400000401</v>
      </c>
      <c r="E450" s="11" t="s">
        <v>144</v>
      </c>
      <c r="F450" s="11" t="s">
        <v>37</v>
      </c>
      <c r="G450" s="12">
        <v>120</v>
      </c>
      <c r="H450" s="11" t="s">
        <v>38</v>
      </c>
      <c r="I450" s="12">
        <v>144</v>
      </c>
      <c r="J450" s="12">
        <v>17280</v>
      </c>
      <c r="K450" s="12">
        <v>1.296</v>
      </c>
      <c r="L450" s="12">
        <v>165553.14000000001</v>
      </c>
      <c r="M450" s="12">
        <v>1928.4</v>
      </c>
      <c r="N450" s="11">
        <v>20060785</v>
      </c>
      <c r="O450" s="11" t="s">
        <v>39</v>
      </c>
      <c r="P450" s="10">
        <v>90069328</v>
      </c>
      <c r="Q450" s="3">
        <v>44698</v>
      </c>
      <c r="R450" s="11" t="s">
        <v>314</v>
      </c>
      <c r="S450" s="11" t="s">
        <v>371</v>
      </c>
      <c r="T450" s="11" t="s">
        <v>141</v>
      </c>
      <c r="U450" s="11" t="s">
        <v>41</v>
      </c>
      <c r="V450" s="11" t="s">
        <v>488</v>
      </c>
      <c r="W450" s="12">
        <v>44699</v>
      </c>
      <c r="X450" s="11" t="s">
        <v>42</v>
      </c>
      <c r="Y450" s="12">
        <v>1728</v>
      </c>
      <c r="Z450" s="12">
        <v>1728</v>
      </c>
      <c r="AA450" s="12">
        <v>140659.22</v>
      </c>
      <c r="AB450" s="12">
        <v>1638.43</v>
      </c>
      <c r="AC450" s="11" t="s">
        <v>142</v>
      </c>
      <c r="AD450" s="11" t="s">
        <v>71</v>
      </c>
      <c r="AE450" s="11">
        <v>1000</v>
      </c>
      <c r="AF450" s="11" t="s">
        <v>45</v>
      </c>
      <c r="AG450" s="13">
        <v>966598118585</v>
      </c>
      <c r="AH450" s="12">
        <v>120</v>
      </c>
    </row>
    <row r="451" spans="1:34" ht="14.45" x14ac:dyDescent="0.3">
      <c r="A451" s="11" t="s">
        <v>126</v>
      </c>
      <c r="B451" s="11" t="s">
        <v>239</v>
      </c>
      <c r="C451" s="11">
        <v>1000</v>
      </c>
      <c r="D451" s="11">
        <v>1400000115</v>
      </c>
      <c r="E451" s="11" t="s">
        <v>46</v>
      </c>
      <c r="F451" s="11" t="s">
        <v>37</v>
      </c>
      <c r="G451" s="12">
        <v>150</v>
      </c>
      <c r="H451" s="11" t="s">
        <v>38</v>
      </c>
      <c r="I451" s="12">
        <v>144</v>
      </c>
      <c r="J451" s="12">
        <v>21600</v>
      </c>
      <c r="K451" s="12">
        <v>1.512</v>
      </c>
      <c r="L451" s="12">
        <v>207070.2</v>
      </c>
      <c r="M451" s="12">
        <v>2412</v>
      </c>
      <c r="N451" s="11">
        <v>20060785</v>
      </c>
      <c r="O451" s="11" t="s">
        <v>39</v>
      </c>
      <c r="P451" s="10">
        <v>90069328</v>
      </c>
      <c r="Q451" s="3">
        <v>44698</v>
      </c>
      <c r="R451" s="11" t="s">
        <v>314</v>
      </c>
      <c r="S451" s="11" t="s">
        <v>371</v>
      </c>
      <c r="T451" s="11" t="s">
        <v>141</v>
      </c>
      <c r="U451" s="11" t="s">
        <v>41</v>
      </c>
      <c r="V451" s="11" t="s">
        <v>488</v>
      </c>
      <c r="W451" s="12">
        <v>44699</v>
      </c>
      <c r="X451" s="11" t="s">
        <v>42</v>
      </c>
      <c r="Y451" s="12">
        <v>2160</v>
      </c>
      <c r="Z451" s="12">
        <v>2160</v>
      </c>
      <c r="AA451" s="12">
        <v>193319.61</v>
      </c>
      <c r="AB451" s="12">
        <v>2251.83</v>
      </c>
      <c r="AC451" s="11" t="s">
        <v>142</v>
      </c>
      <c r="AD451" s="11" t="s">
        <v>71</v>
      </c>
      <c r="AE451" s="11">
        <v>1000</v>
      </c>
      <c r="AF451" s="11" t="s">
        <v>45</v>
      </c>
      <c r="AG451" s="13">
        <v>966598118585</v>
      </c>
      <c r="AH451" s="12">
        <v>150</v>
      </c>
    </row>
    <row r="452" spans="1:34" ht="14.45" x14ac:dyDescent="0.3">
      <c r="A452" s="11" t="s">
        <v>126</v>
      </c>
      <c r="B452" s="11" t="s">
        <v>239</v>
      </c>
      <c r="C452" s="11">
        <v>1000</v>
      </c>
      <c r="D452" s="11">
        <v>1400000129</v>
      </c>
      <c r="E452" s="11" t="s">
        <v>36</v>
      </c>
      <c r="F452" s="11" t="s">
        <v>37</v>
      </c>
      <c r="G452" s="12">
        <v>100</v>
      </c>
      <c r="H452" s="11" t="s">
        <v>38</v>
      </c>
      <c r="I452" s="12">
        <v>144</v>
      </c>
      <c r="J452" s="12">
        <v>14400</v>
      </c>
      <c r="K452" s="12">
        <v>1.008</v>
      </c>
      <c r="L452" s="12">
        <v>137960.95000000001</v>
      </c>
      <c r="M452" s="12">
        <v>1607</v>
      </c>
      <c r="N452" s="11">
        <v>20060785</v>
      </c>
      <c r="O452" s="11" t="s">
        <v>39</v>
      </c>
      <c r="P452" s="10">
        <v>90069328</v>
      </c>
      <c r="Q452" s="3">
        <v>44698</v>
      </c>
      <c r="R452" s="11" t="s">
        <v>314</v>
      </c>
      <c r="S452" s="11" t="s">
        <v>371</v>
      </c>
      <c r="T452" s="11" t="s">
        <v>141</v>
      </c>
      <c r="U452" s="11" t="s">
        <v>41</v>
      </c>
      <c r="V452" s="11" t="s">
        <v>488</v>
      </c>
      <c r="W452" s="12">
        <v>44699</v>
      </c>
      <c r="X452" s="11" t="s">
        <v>42</v>
      </c>
      <c r="Y452" s="12">
        <v>1440</v>
      </c>
      <c r="Z452" s="12">
        <v>1440</v>
      </c>
      <c r="AA452" s="12">
        <v>116064.05</v>
      </c>
      <c r="AB452" s="12">
        <v>1351.94</v>
      </c>
      <c r="AC452" s="11" t="s">
        <v>142</v>
      </c>
      <c r="AD452" s="11" t="s">
        <v>71</v>
      </c>
      <c r="AE452" s="11">
        <v>1000</v>
      </c>
      <c r="AF452" s="11" t="s">
        <v>45</v>
      </c>
      <c r="AG452" s="13">
        <v>966598118585</v>
      </c>
      <c r="AH452" s="12">
        <v>100</v>
      </c>
    </row>
    <row r="453" spans="1:34" ht="14.45" x14ac:dyDescent="0.3">
      <c r="A453" s="11" t="s">
        <v>126</v>
      </c>
      <c r="B453" s="11" t="s">
        <v>239</v>
      </c>
      <c r="C453" s="11">
        <v>1000</v>
      </c>
      <c r="D453" s="11">
        <v>1400000140</v>
      </c>
      <c r="E453" s="11" t="s">
        <v>91</v>
      </c>
      <c r="F453" s="11" t="s">
        <v>52</v>
      </c>
      <c r="G453" s="12">
        <v>100</v>
      </c>
      <c r="H453" s="11" t="s">
        <v>38</v>
      </c>
      <c r="I453" s="12">
        <v>24</v>
      </c>
      <c r="J453" s="12">
        <v>2400</v>
      </c>
      <c r="K453" s="12">
        <v>0.36</v>
      </c>
      <c r="L453" s="12">
        <v>57519.5</v>
      </c>
      <c r="M453" s="12">
        <v>670</v>
      </c>
      <c r="N453" s="11">
        <v>20060785</v>
      </c>
      <c r="O453" s="11" t="s">
        <v>39</v>
      </c>
      <c r="P453" s="10">
        <v>90069329</v>
      </c>
      <c r="Q453" s="3">
        <v>44698</v>
      </c>
      <c r="R453" s="11" t="s">
        <v>314</v>
      </c>
      <c r="S453" s="11" t="s">
        <v>371</v>
      </c>
      <c r="T453" s="11" t="s">
        <v>141</v>
      </c>
      <c r="U453" s="11" t="s">
        <v>41</v>
      </c>
      <c r="V453" s="11" t="s">
        <v>489</v>
      </c>
      <c r="W453" s="12">
        <v>44699</v>
      </c>
      <c r="X453" s="11" t="s">
        <v>42</v>
      </c>
      <c r="Y453" s="12">
        <v>600</v>
      </c>
      <c r="Z453" s="12">
        <v>600</v>
      </c>
      <c r="AA453" s="12">
        <v>44399.9</v>
      </c>
      <c r="AB453" s="12">
        <v>517.17999999999995</v>
      </c>
      <c r="AC453" s="11" t="s">
        <v>142</v>
      </c>
      <c r="AD453" s="11" t="s">
        <v>71</v>
      </c>
      <c r="AE453" s="11">
        <v>1000</v>
      </c>
      <c r="AF453" s="11" t="s">
        <v>45</v>
      </c>
      <c r="AG453" s="13">
        <v>966598118585</v>
      </c>
      <c r="AH453" s="12">
        <v>100</v>
      </c>
    </row>
    <row r="454" spans="1:34" ht="14.45" x14ac:dyDescent="0.3">
      <c r="A454" s="11" t="s">
        <v>126</v>
      </c>
      <c r="B454" s="11" t="s">
        <v>239</v>
      </c>
      <c r="C454" s="11">
        <v>1000</v>
      </c>
      <c r="D454" s="11">
        <v>1400000321</v>
      </c>
      <c r="E454" s="11" t="s">
        <v>139</v>
      </c>
      <c r="F454" s="11" t="s">
        <v>102</v>
      </c>
      <c r="G454" s="12">
        <v>230</v>
      </c>
      <c r="H454" s="11" t="s">
        <v>38</v>
      </c>
      <c r="I454" s="12">
        <v>10</v>
      </c>
      <c r="J454" s="12">
        <v>2300</v>
      </c>
      <c r="K454" s="12">
        <v>2.2999999999999998</v>
      </c>
      <c r="L454" s="12">
        <v>253137.31</v>
      </c>
      <c r="M454" s="12">
        <v>2948.6</v>
      </c>
      <c r="N454" s="11">
        <v>20060785</v>
      </c>
      <c r="O454" s="11" t="s">
        <v>39</v>
      </c>
      <c r="P454" s="10">
        <v>90069329</v>
      </c>
      <c r="Q454" s="3">
        <v>44698</v>
      </c>
      <c r="R454" s="11" t="s">
        <v>314</v>
      </c>
      <c r="S454" s="11" t="s">
        <v>371</v>
      </c>
      <c r="T454" s="11" t="s">
        <v>141</v>
      </c>
      <c r="U454" s="11" t="s">
        <v>41</v>
      </c>
      <c r="V454" s="11" t="s">
        <v>489</v>
      </c>
      <c r="W454" s="12">
        <v>44699</v>
      </c>
      <c r="X454" s="11" t="s">
        <v>42</v>
      </c>
      <c r="Y454" s="12">
        <v>2645</v>
      </c>
      <c r="Z454" s="12">
        <v>2645</v>
      </c>
      <c r="AA454" s="12">
        <v>387204.96</v>
      </c>
      <c r="AB454" s="12">
        <v>4510.25</v>
      </c>
      <c r="AC454" s="11" t="s">
        <v>142</v>
      </c>
      <c r="AD454" s="11" t="s">
        <v>71</v>
      </c>
      <c r="AE454" s="11">
        <v>1000</v>
      </c>
      <c r="AF454" s="11" t="s">
        <v>45</v>
      </c>
      <c r="AG454" s="13">
        <v>966598118585</v>
      </c>
      <c r="AH454" s="12">
        <v>230</v>
      </c>
    </row>
    <row r="455" spans="1:34" ht="14.45" x14ac:dyDescent="0.3">
      <c r="A455" s="11" t="s">
        <v>126</v>
      </c>
      <c r="B455" s="11" t="s">
        <v>239</v>
      </c>
      <c r="C455" s="11">
        <v>1000</v>
      </c>
      <c r="D455" s="11">
        <v>1400000120</v>
      </c>
      <c r="E455" s="11" t="s">
        <v>112</v>
      </c>
      <c r="F455" s="11" t="s">
        <v>682</v>
      </c>
      <c r="G455" s="12">
        <v>300</v>
      </c>
      <c r="H455" s="11" t="s">
        <v>38</v>
      </c>
      <c r="I455" s="12">
        <v>24</v>
      </c>
      <c r="J455" s="12">
        <v>7200</v>
      </c>
      <c r="K455" s="12">
        <v>1.8</v>
      </c>
      <c r="L455" s="12">
        <v>370614.45</v>
      </c>
      <c r="M455" s="12">
        <v>4317</v>
      </c>
      <c r="N455" s="11">
        <v>20060785</v>
      </c>
      <c r="O455" s="11" t="s">
        <v>39</v>
      </c>
      <c r="P455" s="10">
        <v>90069329</v>
      </c>
      <c r="Q455" s="3">
        <v>44698</v>
      </c>
      <c r="R455" s="11" t="s">
        <v>314</v>
      </c>
      <c r="S455" s="11" t="s">
        <v>371</v>
      </c>
      <c r="T455" s="11" t="s">
        <v>141</v>
      </c>
      <c r="U455" s="11" t="s">
        <v>41</v>
      </c>
      <c r="V455" s="11" t="s">
        <v>489</v>
      </c>
      <c r="W455" s="12">
        <v>44699</v>
      </c>
      <c r="X455" s="11" t="s">
        <v>42</v>
      </c>
      <c r="Y455" s="12">
        <v>3870</v>
      </c>
      <c r="Z455" s="12">
        <v>3870</v>
      </c>
      <c r="AA455" s="12">
        <v>364895.98</v>
      </c>
      <c r="AB455" s="12">
        <v>4250.3900000000003</v>
      </c>
      <c r="AC455" s="11" t="s">
        <v>142</v>
      </c>
      <c r="AD455" s="11" t="s">
        <v>71</v>
      </c>
      <c r="AE455" s="11">
        <v>1000</v>
      </c>
      <c r="AF455" s="11" t="s">
        <v>45</v>
      </c>
      <c r="AG455" s="13">
        <v>966598118585</v>
      </c>
      <c r="AH455" s="12">
        <v>300</v>
      </c>
    </row>
    <row r="456" spans="1:34" ht="14.45" x14ac:dyDescent="0.3">
      <c r="A456" s="11" t="s">
        <v>126</v>
      </c>
      <c r="B456" s="11" t="s">
        <v>239</v>
      </c>
      <c r="C456" s="11">
        <v>1000</v>
      </c>
      <c r="D456" s="11">
        <v>1400000157</v>
      </c>
      <c r="E456" s="11" t="s">
        <v>66</v>
      </c>
      <c r="F456" s="11" t="s">
        <v>682</v>
      </c>
      <c r="G456" s="12">
        <v>300</v>
      </c>
      <c r="H456" s="11" t="s">
        <v>38</v>
      </c>
      <c r="I456" s="12">
        <v>12</v>
      </c>
      <c r="J456" s="12">
        <v>3600</v>
      </c>
      <c r="K456" s="12">
        <v>3.6</v>
      </c>
      <c r="L456" s="12">
        <v>643359.9</v>
      </c>
      <c r="M456" s="12">
        <v>7494</v>
      </c>
      <c r="N456" s="11">
        <v>20060785</v>
      </c>
      <c r="O456" s="11" t="s">
        <v>39</v>
      </c>
      <c r="P456" s="10">
        <v>90069329</v>
      </c>
      <c r="Q456" s="3">
        <v>44698</v>
      </c>
      <c r="R456" s="11" t="s">
        <v>314</v>
      </c>
      <c r="S456" s="11" t="s">
        <v>371</v>
      </c>
      <c r="T456" s="11" t="s">
        <v>141</v>
      </c>
      <c r="U456" s="11" t="s">
        <v>41</v>
      </c>
      <c r="V456" s="11" t="s">
        <v>489</v>
      </c>
      <c r="W456" s="12">
        <v>44699</v>
      </c>
      <c r="X456" s="11" t="s">
        <v>42</v>
      </c>
      <c r="Y456" s="12">
        <v>6720</v>
      </c>
      <c r="Z456" s="12">
        <v>6720</v>
      </c>
      <c r="AA456" s="12">
        <v>679464.12</v>
      </c>
      <c r="AB456" s="12">
        <v>7914.55</v>
      </c>
      <c r="AC456" s="11" t="s">
        <v>142</v>
      </c>
      <c r="AD456" s="11" t="s">
        <v>71</v>
      </c>
      <c r="AE456" s="11">
        <v>1000</v>
      </c>
      <c r="AF456" s="11" t="s">
        <v>45</v>
      </c>
      <c r="AG456" s="13">
        <v>966598118585</v>
      </c>
      <c r="AH456" s="12">
        <v>300</v>
      </c>
    </row>
    <row r="457" spans="1:34" ht="14.45" x14ac:dyDescent="0.3">
      <c r="A457" s="11" t="s">
        <v>126</v>
      </c>
      <c r="B457" s="11" t="s">
        <v>239</v>
      </c>
      <c r="C457" s="11">
        <v>1000</v>
      </c>
      <c r="D457" s="11">
        <v>1400000446</v>
      </c>
      <c r="E457" s="11" t="s">
        <v>135</v>
      </c>
      <c r="F457" s="11" t="s">
        <v>136</v>
      </c>
      <c r="G457" s="12">
        <v>150</v>
      </c>
      <c r="H457" s="11" t="s">
        <v>38</v>
      </c>
      <c r="I457" s="12">
        <v>60</v>
      </c>
      <c r="J457" s="12">
        <v>9000</v>
      </c>
      <c r="K457" s="12">
        <v>0.45</v>
      </c>
      <c r="L457" s="12">
        <v>172429.73</v>
      </c>
      <c r="M457" s="12">
        <v>2008.5</v>
      </c>
      <c r="N457" s="11">
        <v>20060785</v>
      </c>
      <c r="O457" s="11" t="s">
        <v>39</v>
      </c>
      <c r="P457" s="10">
        <v>90069329</v>
      </c>
      <c r="Q457" s="3">
        <v>44698</v>
      </c>
      <c r="R457" s="11" t="s">
        <v>314</v>
      </c>
      <c r="S457" s="11" t="s">
        <v>371</v>
      </c>
      <c r="T457" s="11" t="s">
        <v>141</v>
      </c>
      <c r="U457" s="11" t="s">
        <v>41</v>
      </c>
      <c r="V457" s="11" t="s">
        <v>489</v>
      </c>
      <c r="W457" s="12">
        <v>44699</v>
      </c>
      <c r="X457" s="11" t="s">
        <v>42</v>
      </c>
      <c r="Y457" s="12">
        <v>1800</v>
      </c>
      <c r="Z457" s="12">
        <v>1800</v>
      </c>
      <c r="AA457" s="12">
        <v>0</v>
      </c>
      <c r="AB457" s="12">
        <v>0</v>
      </c>
      <c r="AC457" s="11" t="s">
        <v>142</v>
      </c>
      <c r="AD457" s="11" t="s">
        <v>71</v>
      </c>
      <c r="AE457" s="11">
        <v>1000</v>
      </c>
      <c r="AF457" s="11" t="s">
        <v>45</v>
      </c>
      <c r="AG457" s="13">
        <v>966598118585</v>
      </c>
      <c r="AH457" s="12">
        <v>150</v>
      </c>
    </row>
    <row r="458" spans="1:34" ht="14.45" x14ac:dyDescent="0.3">
      <c r="A458" s="11" t="s">
        <v>302</v>
      </c>
      <c r="B458" s="11" t="s">
        <v>240</v>
      </c>
      <c r="C458" s="11">
        <v>1000</v>
      </c>
      <c r="D458" s="11">
        <v>1400000388</v>
      </c>
      <c r="E458" s="11" t="s">
        <v>68</v>
      </c>
      <c r="F458" s="11" t="s">
        <v>52</v>
      </c>
      <c r="G458" s="12">
        <v>830</v>
      </c>
      <c r="H458" s="11" t="s">
        <v>38</v>
      </c>
      <c r="I458" s="12">
        <v>24</v>
      </c>
      <c r="J458" s="12">
        <v>19920</v>
      </c>
      <c r="K458" s="12">
        <v>4.9800000000000004</v>
      </c>
      <c r="L458" s="12">
        <v>681634.51</v>
      </c>
      <c r="M458" s="12">
        <v>0</v>
      </c>
      <c r="N458" s="11">
        <v>20063699</v>
      </c>
      <c r="O458" s="11" t="s">
        <v>39</v>
      </c>
      <c r="P458" s="10">
        <v>90069505</v>
      </c>
      <c r="Q458" s="3">
        <v>44700</v>
      </c>
      <c r="R458" s="11" t="s">
        <v>314</v>
      </c>
      <c r="S458" s="11" t="s">
        <v>323</v>
      </c>
      <c r="T458" s="11" t="s">
        <v>69</v>
      </c>
      <c r="U458" s="11" t="s">
        <v>41</v>
      </c>
      <c r="V458" s="11" t="s">
        <v>490</v>
      </c>
      <c r="W458" s="12">
        <v>44700</v>
      </c>
      <c r="X458" s="11" t="s">
        <v>42</v>
      </c>
      <c r="Y458" s="12">
        <v>7768.8</v>
      </c>
      <c r="Z458" s="12">
        <v>7768.8</v>
      </c>
      <c r="AA458" s="12">
        <v>663933.84</v>
      </c>
      <c r="AB458" s="12">
        <v>7567.06</v>
      </c>
      <c r="AC458" s="11" t="s">
        <v>70</v>
      </c>
      <c r="AD458" s="11" t="s">
        <v>71</v>
      </c>
      <c r="AE458" s="11">
        <v>711302</v>
      </c>
      <c r="AF458" s="11" t="s">
        <v>45</v>
      </c>
      <c r="AG458" s="13">
        <v>913326295000</v>
      </c>
      <c r="AH458" s="12">
        <v>830</v>
      </c>
    </row>
    <row r="459" spans="1:34" ht="14.45" x14ac:dyDescent="0.3">
      <c r="A459" s="11" t="s">
        <v>302</v>
      </c>
      <c r="B459" s="11" t="s">
        <v>240</v>
      </c>
      <c r="C459" s="11">
        <v>1000</v>
      </c>
      <c r="D459" s="11">
        <v>1400000388</v>
      </c>
      <c r="E459" s="11" t="s">
        <v>68</v>
      </c>
      <c r="F459" s="11" t="s">
        <v>52</v>
      </c>
      <c r="G459" s="12">
        <v>830</v>
      </c>
      <c r="H459" s="11" t="s">
        <v>38</v>
      </c>
      <c r="I459" s="12">
        <v>24</v>
      </c>
      <c r="J459" s="12">
        <v>19920</v>
      </c>
      <c r="K459" s="12">
        <v>4.9800000000000004</v>
      </c>
      <c r="L459" s="12">
        <v>681634.51</v>
      </c>
      <c r="M459" s="12">
        <v>0</v>
      </c>
      <c r="N459" s="11">
        <v>20063699</v>
      </c>
      <c r="O459" s="11" t="s">
        <v>39</v>
      </c>
      <c r="P459" s="10">
        <v>90069506</v>
      </c>
      <c r="Q459" s="3">
        <v>44700</v>
      </c>
      <c r="R459" s="11" t="s">
        <v>314</v>
      </c>
      <c r="S459" s="11" t="s">
        <v>323</v>
      </c>
      <c r="T459" s="11" t="s">
        <v>69</v>
      </c>
      <c r="U459" s="11" t="s">
        <v>41</v>
      </c>
      <c r="V459" s="11" t="s">
        <v>491</v>
      </c>
      <c r="W459" s="12">
        <v>44700</v>
      </c>
      <c r="X459" s="11" t="s">
        <v>42</v>
      </c>
      <c r="Y459" s="12">
        <v>7768.8</v>
      </c>
      <c r="Z459" s="12">
        <v>7768.8</v>
      </c>
      <c r="AA459" s="12">
        <v>663933.84</v>
      </c>
      <c r="AB459" s="12">
        <v>7567.06</v>
      </c>
      <c r="AC459" s="11" t="s">
        <v>70</v>
      </c>
      <c r="AD459" s="11" t="s">
        <v>71</v>
      </c>
      <c r="AE459" s="11">
        <v>711302</v>
      </c>
      <c r="AF459" s="11" t="s">
        <v>45</v>
      </c>
      <c r="AG459" s="13">
        <v>913326295000</v>
      </c>
      <c r="AH459" s="12">
        <v>830</v>
      </c>
    </row>
    <row r="460" spans="1:34" ht="14.45" x14ac:dyDescent="0.3">
      <c r="A460" s="11" t="s">
        <v>302</v>
      </c>
      <c r="B460" s="11" t="s">
        <v>240</v>
      </c>
      <c r="C460" s="11">
        <v>1000</v>
      </c>
      <c r="D460" s="11">
        <v>1400000388</v>
      </c>
      <c r="E460" s="11" t="s">
        <v>68</v>
      </c>
      <c r="F460" s="11" t="s">
        <v>52</v>
      </c>
      <c r="G460" s="12">
        <v>840</v>
      </c>
      <c r="H460" s="11" t="s">
        <v>38</v>
      </c>
      <c r="I460" s="12">
        <v>24</v>
      </c>
      <c r="J460" s="12">
        <v>20160</v>
      </c>
      <c r="K460" s="12">
        <v>5.04</v>
      </c>
      <c r="L460" s="12">
        <v>689846.98</v>
      </c>
      <c r="M460" s="12">
        <v>3360.24</v>
      </c>
      <c r="N460" s="11">
        <v>20063699</v>
      </c>
      <c r="O460" s="11" t="s">
        <v>39</v>
      </c>
      <c r="P460" s="10">
        <v>90069507</v>
      </c>
      <c r="Q460" s="3">
        <v>44700</v>
      </c>
      <c r="R460" s="11" t="s">
        <v>314</v>
      </c>
      <c r="S460" s="11" t="s">
        <v>323</v>
      </c>
      <c r="T460" s="11" t="s">
        <v>69</v>
      </c>
      <c r="U460" s="11" t="s">
        <v>41</v>
      </c>
      <c r="V460" s="11" t="s">
        <v>492</v>
      </c>
      <c r="W460" s="12">
        <v>44700</v>
      </c>
      <c r="X460" s="11" t="s">
        <v>42</v>
      </c>
      <c r="Y460" s="12">
        <v>7862.4</v>
      </c>
      <c r="Z460" s="12">
        <v>7862.4</v>
      </c>
      <c r="AA460" s="12">
        <v>671933.11</v>
      </c>
      <c r="AB460" s="12">
        <v>7658.23</v>
      </c>
      <c r="AC460" s="11" t="s">
        <v>70</v>
      </c>
      <c r="AD460" s="11" t="s">
        <v>71</v>
      </c>
      <c r="AE460" s="11">
        <v>711302</v>
      </c>
      <c r="AF460" s="11" t="s">
        <v>45</v>
      </c>
      <c r="AG460" s="13">
        <v>913326295000</v>
      </c>
      <c r="AH460" s="12">
        <v>840</v>
      </c>
    </row>
    <row r="461" spans="1:34" ht="14.45" x14ac:dyDescent="0.3">
      <c r="A461" s="11" t="s">
        <v>34</v>
      </c>
      <c r="B461" s="11" t="s">
        <v>241</v>
      </c>
      <c r="C461" s="11">
        <v>1000</v>
      </c>
      <c r="D461" s="11">
        <v>1400000129</v>
      </c>
      <c r="E461" s="11" t="s">
        <v>36</v>
      </c>
      <c r="F461" s="11" t="s">
        <v>37</v>
      </c>
      <c r="G461" s="12">
        <v>250</v>
      </c>
      <c r="H461" s="11" t="s">
        <v>38</v>
      </c>
      <c r="I461" s="12">
        <v>144</v>
      </c>
      <c r="J461" s="12">
        <v>36000</v>
      </c>
      <c r="K461" s="12">
        <v>2.52</v>
      </c>
      <c r="L461" s="12">
        <v>387591.45</v>
      </c>
      <c r="M461" s="12">
        <v>4417.5</v>
      </c>
      <c r="N461" s="11">
        <v>20058134</v>
      </c>
      <c r="O461" s="11" t="s">
        <v>39</v>
      </c>
      <c r="P461" s="10">
        <v>90069528</v>
      </c>
      <c r="Q461" s="3">
        <v>44700</v>
      </c>
      <c r="R461" s="11" t="s">
        <v>314</v>
      </c>
      <c r="S461" s="11" t="s">
        <v>315</v>
      </c>
      <c r="T461" s="11" t="s">
        <v>40</v>
      </c>
      <c r="U461" s="11" t="s">
        <v>41</v>
      </c>
      <c r="V461" s="11" t="s">
        <v>493</v>
      </c>
      <c r="W461" s="12">
        <v>44700</v>
      </c>
      <c r="X461" s="11" t="s">
        <v>42</v>
      </c>
      <c r="Y461" s="12">
        <v>3600</v>
      </c>
      <c r="Z461" s="12">
        <v>3600</v>
      </c>
      <c r="AA461" s="12">
        <v>289799.96000000002</v>
      </c>
      <c r="AB461" s="12">
        <v>3302.94</v>
      </c>
      <c r="AC461" s="11" t="s">
        <v>43</v>
      </c>
      <c r="AD461" s="11" t="s">
        <v>44</v>
      </c>
      <c r="AE461" s="11">
        <v>99999</v>
      </c>
      <c r="AF461" s="11" t="s">
        <v>45</v>
      </c>
      <c r="AG461" s="11">
        <v>96895768961</v>
      </c>
      <c r="AH461" s="12">
        <v>250</v>
      </c>
    </row>
    <row r="462" spans="1:34" ht="14.45" x14ac:dyDescent="0.3">
      <c r="A462" s="11" t="s">
        <v>34</v>
      </c>
      <c r="B462" s="11" t="s">
        <v>241</v>
      </c>
      <c r="C462" s="11">
        <v>1000</v>
      </c>
      <c r="D462" s="11">
        <v>1400000115</v>
      </c>
      <c r="E462" s="11" t="s">
        <v>46</v>
      </c>
      <c r="F462" s="11" t="s">
        <v>37</v>
      </c>
      <c r="G462" s="12">
        <v>350</v>
      </c>
      <c r="H462" s="11" t="s">
        <v>38</v>
      </c>
      <c r="I462" s="12">
        <v>144</v>
      </c>
      <c r="J462" s="12">
        <v>50400</v>
      </c>
      <c r="K462" s="12">
        <v>3.528</v>
      </c>
      <c r="L462" s="12">
        <v>542628.03</v>
      </c>
      <c r="M462" s="12">
        <v>6184.5</v>
      </c>
      <c r="N462" s="11">
        <v>20058134</v>
      </c>
      <c r="O462" s="11" t="s">
        <v>39</v>
      </c>
      <c r="P462" s="10">
        <v>90069528</v>
      </c>
      <c r="Q462" s="3">
        <v>44700</v>
      </c>
      <c r="R462" s="11" t="s">
        <v>314</v>
      </c>
      <c r="S462" s="11" t="s">
        <v>315</v>
      </c>
      <c r="T462" s="11" t="s">
        <v>40</v>
      </c>
      <c r="U462" s="11" t="s">
        <v>41</v>
      </c>
      <c r="V462" s="11" t="s">
        <v>493</v>
      </c>
      <c r="W462" s="12">
        <v>44700</v>
      </c>
      <c r="X462" s="11" t="s">
        <v>42</v>
      </c>
      <c r="Y462" s="12">
        <v>5040</v>
      </c>
      <c r="Z462" s="12">
        <v>5040</v>
      </c>
      <c r="AA462" s="12">
        <v>451080.11</v>
      </c>
      <c r="AB462" s="12">
        <v>5141.1000000000004</v>
      </c>
      <c r="AC462" s="11" t="s">
        <v>43</v>
      </c>
      <c r="AD462" s="11" t="s">
        <v>44</v>
      </c>
      <c r="AE462" s="11">
        <v>99999</v>
      </c>
      <c r="AF462" s="11" t="s">
        <v>45</v>
      </c>
      <c r="AG462" s="11">
        <v>96895768961</v>
      </c>
      <c r="AH462" s="12">
        <v>350</v>
      </c>
    </row>
    <row r="463" spans="1:34" ht="14.45" x14ac:dyDescent="0.3">
      <c r="A463" s="11" t="s">
        <v>34</v>
      </c>
      <c r="B463" s="11" t="s">
        <v>241</v>
      </c>
      <c r="C463" s="11">
        <v>1000</v>
      </c>
      <c r="D463" s="11">
        <v>1400000181</v>
      </c>
      <c r="E463" s="11" t="s">
        <v>55</v>
      </c>
      <c r="F463" s="11" t="s">
        <v>37</v>
      </c>
      <c r="G463" s="12">
        <v>40</v>
      </c>
      <c r="H463" s="11" t="s">
        <v>38</v>
      </c>
      <c r="I463" s="12">
        <v>144</v>
      </c>
      <c r="J463" s="12">
        <v>5760</v>
      </c>
      <c r="K463" s="12">
        <v>0.34560000000000002</v>
      </c>
      <c r="L463" s="12">
        <v>44712.3</v>
      </c>
      <c r="M463" s="12">
        <v>509.6</v>
      </c>
      <c r="N463" s="11">
        <v>20058134</v>
      </c>
      <c r="O463" s="11" t="s">
        <v>39</v>
      </c>
      <c r="P463" s="10">
        <v>90069528</v>
      </c>
      <c r="Q463" s="3">
        <v>44700</v>
      </c>
      <c r="R463" s="11" t="s">
        <v>314</v>
      </c>
      <c r="S463" s="11" t="s">
        <v>315</v>
      </c>
      <c r="T463" s="11" t="s">
        <v>40</v>
      </c>
      <c r="U463" s="11" t="s">
        <v>41</v>
      </c>
      <c r="V463" s="11" t="s">
        <v>493</v>
      </c>
      <c r="W463" s="12">
        <v>44700</v>
      </c>
      <c r="X463" s="11" t="s">
        <v>42</v>
      </c>
      <c r="Y463" s="12">
        <v>440</v>
      </c>
      <c r="Z463" s="12">
        <v>440</v>
      </c>
      <c r="AA463" s="12">
        <v>34157.18</v>
      </c>
      <c r="AB463" s="12">
        <v>389.3</v>
      </c>
      <c r="AC463" s="11" t="s">
        <v>43</v>
      </c>
      <c r="AD463" s="11" t="s">
        <v>44</v>
      </c>
      <c r="AE463" s="11">
        <v>99999</v>
      </c>
      <c r="AF463" s="11" t="s">
        <v>45</v>
      </c>
      <c r="AG463" s="11">
        <v>96895768961</v>
      </c>
      <c r="AH463" s="12">
        <v>40</v>
      </c>
    </row>
    <row r="464" spans="1:34" ht="14.45" x14ac:dyDescent="0.3">
      <c r="A464" s="11" t="s">
        <v>34</v>
      </c>
      <c r="B464" s="11" t="s">
        <v>241</v>
      </c>
      <c r="C464" s="11">
        <v>1000</v>
      </c>
      <c r="D464" s="11">
        <v>1400000181</v>
      </c>
      <c r="E464" s="11" t="s">
        <v>55</v>
      </c>
      <c r="F464" s="11" t="s">
        <v>37</v>
      </c>
      <c r="G464" s="12">
        <v>10</v>
      </c>
      <c r="H464" s="11" t="s">
        <v>38</v>
      </c>
      <c r="I464" s="12">
        <v>144</v>
      </c>
      <c r="J464" s="12">
        <v>1440</v>
      </c>
      <c r="K464" s="12">
        <v>8.6400000000000005E-2</v>
      </c>
      <c r="L464" s="12">
        <v>11178.08</v>
      </c>
      <c r="M464" s="12">
        <v>127.4</v>
      </c>
      <c r="N464" s="11">
        <v>20058134</v>
      </c>
      <c r="O464" s="11" t="s">
        <v>39</v>
      </c>
      <c r="P464" s="10">
        <v>90069529</v>
      </c>
      <c r="Q464" s="3">
        <v>44700</v>
      </c>
      <c r="R464" s="11" t="s">
        <v>314</v>
      </c>
      <c r="S464" s="11" t="s">
        <v>315</v>
      </c>
      <c r="T464" s="11" t="s">
        <v>40</v>
      </c>
      <c r="U464" s="11" t="s">
        <v>41</v>
      </c>
      <c r="V464" s="11" t="s">
        <v>494</v>
      </c>
      <c r="W464" s="12">
        <v>44700</v>
      </c>
      <c r="X464" s="11" t="s">
        <v>42</v>
      </c>
      <c r="Y464" s="12">
        <v>110</v>
      </c>
      <c r="Z464" s="12">
        <v>110</v>
      </c>
      <c r="AA464" s="12">
        <v>8538.86</v>
      </c>
      <c r="AB464" s="12">
        <v>97.32</v>
      </c>
      <c r="AC464" s="11" t="s">
        <v>43</v>
      </c>
      <c r="AD464" s="11" t="s">
        <v>44</v>
      </c>
      <c r="AE464" s="11">
        <v>99999</v>
      </c>
      <c r="AF464" s="11" t="s">
        <v>45</v>
      </c>
      <c r="AG464" s="11">
        <v>96895768961</v>
      </c>
      <c r="AH464" s="12">
        <v>10</v>
      </c>
    </row>
    <row r="465" spans="1:34" ht="14.45" x14ac:dyDescent="0.3">
      <c r="A465" s="11" t="s">
        <v>34</v>
      </c>
      <c r="B465" s="11" t="s">
        <v>241</v>
      </c>
      <c r="C465" s="11">
        <v>1000</v>
      </c>
      <c r="D465" s="11">
        <v>1400000161</v>
      </c>
      <c r="E465" s="11" t="s">
        <v>48</v>
      </c>
      <c r="F465" s="11" t="s">
        <v>49</v>
      </c>
      <c r="G465" s="12">
        <v>285</v>
      </c>
      <c r="H465" s="11" t="s">
        <v>38</v>
      </c>
      <c r="I465" s="12">
        <v>12</v>
      </c>
      <c r="J465" s="12">
        <v>3420</v>
      </c>
      <c r="K465" s="12">
        <v>1.3338000000000001</v>
      </c>
      <c r="L465" s="12">
        <v>173791.01</v>
      </c>
      <c r="M465" s="12">
        <v>1980.75</v>
      </c>
      <c r="N465" s="11">
        <v>20058134</v>
      </c>
      <c r="O465" s="11" t="s">
        <v>39</v>
      </c>
      <c r="P465" s="10">
        <v>90069529</v>
      </c>
      <c r="Q465" s="3">
        <v>44700</v>
      </c>
      <c r="R465" s="11" t="s">
        <v>314</v>
      </c>
      <c r="S465" s="11" t="s">
        <v>315</v>
      </c>
      <c r="T465" s="11" t="s">
        <v>40</v>
      </c>
      <c r="U465" s="11" t="s">
        <v>41</v>
      </c>
      <c r="V465" s="11" t="s">
        <v>494</v>
      </c>
      <c r="W465" s="12">
        <v>44700</v>
      </c>
      <c r="X465" s="11" t="s">
        <v>42</v>
      </c>
      <c r="Y465" s="12">
        <v>1710</v>
      </c>
      <c r="Z465" s="12">
        <v>1710</v>
      </c>
      <c r="AA465" s="12">
        <v>166656.87</v>
      </c>
      <c r="AB465" s="12">
        <v>1899.44</v>
      </c>
      <c r="AC465" s="11" t="s">
        <v>43</v>
      </c>
      <c r="AD465" s="11" t="s">
        <v>44</v>
      </c>
      <c r="AE465" s="11">
        <v>99999</v>
      </c>
      <c r="AF465" s="11" t="s">
        <v>45</v>
      </c>
      <c r="AG465" s="11">
        <v>96895768961</v>
      </c>
      <c r="AH465" s="12">
        <v>285</v>
      </c>
    </row>
    <row r="466" spans="1:34" ht="14.45" x14ac:dyDescent="0.3">
      <c r="A466" s="11" t="s">
        <v>34</v>
      </c>
      <c r="B466" s="11" t="s">
        <v>241</v>
      </c>
      <c r="C466" s="11">
        <v>1000</v>
      </c>
      <c r="D466" s="11">
        <v>1400000160</v>
      </c>
      <c r="E466" s="11" t="s">
        <v>50</v>
      </c>
      <c r="F466" s="11" t="s">
        <v>49</v>
      </c>
      <c r="G466" s="12">
        <v>500</v>
      </c>
      <c r="H466" s="11" t="s">
        <v>38</v>
      </c>
      <c r="I466" s="12">
        <v>12</v>
      </c>
      <c r="J466" s="12">
        <v>6000</v>
      </c>
      <c r="K466" s="12">
        <v>2.34</v>
      </c>
      <c r="L466" s="12">
        <v>304896.5</v>
      </c>
      <c r="M466" s="12">
        <v>3475</v>
      </c>
      <c r="N466" s="11">
        <v>20058134</v>
      </c>
      <c r="O466" s="11" t="s">
        <v>39</v>
      </c>
      <c r="P466" s="10">
        <v>90069529</v>
      </c>
      <c r="Q466" s="3">
        <v>44700</v>
      </c>
      <c r="R466" s="11" t="s">
        <v>314</v>
      </c>
      <c r="S466" s="11" t="s">
        <v>315</v>
      </c>
      <c r="T466" s="11" t="s">
        <v>40</v>
      </c>
      <c r="U466" s="11" t="s">
        <v>41</v>
      </c>
      <c r="V466" s="11" t="s">
        <v>494</v>
      </c>
      <c r="W466" s="12">
        <v>44700</v>
      </c>
      <c r="X466" s="11" t="s">
        <v>42</v>
      </c>
      <c r="Y466" s="12">
        <v>3000</v>
      </c>
      <c r="Z466" s="12">
        <v>3000</v>
      </c>
      <c r="AA466" s="12">
        <v>285179.57</v>
      </c>
      <c r="AB466" s="12">
        <v>3250.28</v>
      </c>
      <c r="AC466" s="11" t="s">
        <v>43</v>
      </c>
      <c r="AD466" s="11" t="s">
        <v>44</v>
      </c>
      <c r="AE466" s="11">
        <v>99999</v>
      </c>
      <c r="AF466" s="11" t="s">
        <v>45</v>
      </c>
      <c r="AG466" s="11">
        <v>96895768961</v>
      </c>
      <c r="AH466" s="12">
        <v>500</v>
      </c>
    </row>
    <row r="467" spans="1:34" ht="14.45" x14ac:dyDescent="0.3">
      <c r="A467" s="11" t="s">
        <v>34</v>
      </c>
      <c r="B467" s="11" t="s">
        <v>241</v>
      </c>
      <c r="C467" s="11">
        <v>1000</v>
      </c>
      <c r="D467" s="11">
        <v>1400000401</v>
      </c>
      <c r="E467" s="11" t="s">
        <v>144</v>
      </c>
      <c r="F467" s="11" t="s">
        <v>37</v>
      </c>
      <c r="G467" s="12">
        <v>150</v>
      </c>
      <c r="H467" s="11" t="s">
        <v>38</v>
      </c>
      <c r="I467" s="12">
        <v>144</v>
      </c>
      <c r="J467" s="12">
        <v>21600</v>
      </c>
      <c r="K467" s="12">
        <v>1.62</v>
      </c>
      <c r="L467" s="12">
        <v>243741.72</v>
      </c>
      <c r="M467" s="12">
        <v>2778</v>
      </c>
      <c r="N467" s="11">
        <v>20058134</v>
      </c>
      <c r="O467" s="11" t="s">
        <v>39</v>
      </c>
      <c r="P467" s="10">
        <v>90069529</v>
      </c>
      <c r="Q467" s="3">
        <v>44700</v>
      </c>
      <c r="R467" s="11" t="s">
        <v>314</v>
      </c>
      <c r="S467" s="11" t="s">
        <v>315</v>
      </c>
      <c r="T467" s="11" t="s">
        <v>40</v>
      </c>
      <c r="U467" s="11" t="s">
        <v>41</v>
      </c>
      <c r="V467" s="11" t="s">
        <v>494</v>
      </c>
      <c r="W467" s="12">
        <v>44700</v>
      </c>
      <c r="X467" s="11" t="s">
        <v>42</v>
      </c>
      <c r="Y467" s="12">
        <v>2400</v>
      </c>
      <c r="Z467" s="12">
        <v>2400</v>
      </c>
      <c r="AA467" s="12">
        <v>176688.18</v>
      </c>
      <c r="AB467" s="12">
        <v>2013.77</v>
      </c>
      <c r="AC467" s="11" t="s">
        <v>43</v>
      </c>
      <c r="AD467" s="11" t="s">
        <v>44</v>
      </c>
      <c r="AE467" s="11">
        <v>99999</v>
      </c>
      <c r="AF467" s="11" t="s">
        <v>45</v>
      </c>
      <c r="AG467" s="11">
        <v>96895768961</v>
      </c>
      <c r="AH467" s="12">
        <v>150</v>
      </c>
    </row>
    <row r="468" spans="1:34" ht="14.45" x14ac:dyDescent="0.3">
      <c r="A468" s="11" t="s">
        <v>34</v>
      </c>
      <c r="B468" s="11" t="s">
        <v>241</v>
      </c>
      <c r="C468" s="11">
        <v>1000</v>
      </c>
      <c r="D468" s="11">
        <v>1400000335</v>
      </c>
      <c r="E468" s="11" t="s">
        <v>60</v>
      </c>
      <c r="F468" s="11" t="s">
        <v>61</v>
      </c>
      <c r="G468" s="12">
        <v>50</v>
      </c>
      <c r="H468" s="11" t="s">
        <v>38</v>
      </c>
      <c r="I468" s="12">
        <v>24</v>
      </c>
      <c r="J468" s="12">
        <v>1200</v>
      </c>
      <c r="K468" s="12">
        <v>0.13200000000000001</v>
      </c>
      <c r="L468" s="12">
        <v>40623.620000000003</v>
      </c>
      <c r="M468" s="12">
        <v>463</v>
      </c>
      <c r="N468" s="11">
        <v>20058134</v>
      </c>
      <c r="O468" s="11" t="s">
        <v>39</v>
      </c>
      <c r="P468" s="10">
        <v>90069531</v>
      </c>
      <c r="Q468" s="3">
        <v>44700</v>
      </c>
      <c r="R468" s="11" t="s">
        <v>314</v>
      </c>
      <c r="S468" s="11" t="s">
        <v>315</v>
      </c>
      <c r="T468" s="11" t="s">
        <v>40</v>
      </c>
      <c r="U468" s="11" t="s">
        <v>41</v>
      </c>
      <c r="V468" s="11" t="s">
        <v>495</v>
      </c>
      <c r="W468" s="12">
        <v>44700</v>
      </c>
      <c r="X468" s="11" t="s">
        <v>42</v>
      </c>
      <c r="Y468" s="12">
        <v>400</v>
      </c>
      <c r="Z468" s="12">
        <v>400</v>
      </c>
      <c r="AA468" s="12">
        <v>29723.68</v>
      </c>
      <c r="AB468" s="12">
        <v>338.77</v>
      </c>
      <c r="AC468" s="11" t="s">
        <v>43</v>
      </c>
      <c r="AD468" s="11" t="s">
        <v>44</v>
      </c>
      <c r="AE468" s="11">
        <v>99999</v>
      </c>
      <c r="AF468" s="11" t="s">
        <v>45</v>
      </c>
      <c r="AG468" s="11">
        <v>96895768961</v>
      </c>
      <c r="AH468" s="12">
        <v>50</v>
      </c>
    </row>
    <row r="469" spans="1:34" ht="14.45" x14ac:dyDescent="0.3">
      <c r="A469" s="11" t="s">
        <v>34</v>
      </c>
      <c r="B469" s="11" t="s">
        <v>241</v>
      </c>
      <c r="C469" s="11">
        <v>1000</v>
      </c>
      <c r="D469" s="11">
        <v>1400000239</v>
      </c>
      <c r="E469" s="11" t="s">
        <v>62</v>
      </c>
      <c r="F469" s="11" t="s">
        <v>61</v>
      </c>
      <c r="G469" s="12">
        <v>700</v>
      </c>
      <c r="H469" s="11" t="s">
        <v>38</v>
      </c>
      <c r="I469" s="12">
        <v>12</v>
      </c>
      <c r="J469" s="12">
        <v>8400</v>
      </c>
      <c r="K469" s="12">
        <v>2.94</v>
      </c>
      <c r="L469" s="12">
        <v>711220.44</v>
      </c>
      <c r="M469" s="12">
        <v>8106</v>
      </c>
      <c r="N469" s="11">
        <v>20058134</v>
      </c>
      <c r="O469" s="11" t="s">
        <v>39</v>
      </c>
      <c r="P469" s="10">
        <v>90069531</v>
      </c>
      <c r="Q469" s="3">
        <v>44700</v>
      </c>
      <c r="R469" s="11" t="s">
        <v>314</v>
      </c>
      <c r="S469" s="11" t="s">
        <v>315</v>
      </c>
      <c r="T469" s="11" t="s">
        <v>40</v>
      </c>
      <c r="U469" s="11" t="s">
        <v>41</v>
      </c>
      <c r="V469" s="11" t="s">
        <v>495</v>
      </c>
      <c r="W469" s="12">
        <v>44700</v>
      </c>
      <c r="X469" s="11" t="s">
        <v>42</v>
      </c>
      <c r="Y469" s="12">
        <v>7000</v>
      </c>
      <c r="Z469" s="12">
        <v>7000</v>
      </c>
      <c r="AA469" s="12">
        <v>624959.74</v>
      </c>
      <c r="AB469" s="12">
        <v>7122.86</v>
      </c>
      <c r="AC469" s="11" t="s">
        <v>43</v>
      </c>
      <c r="AD469" s="11" t="s">
        <v>44</v>
      </c>
      <c r="AE469" s="11">
        <v>99999</v>
      </c>
      <c r="AF469" s="11" t="s">
        <v>45</v>
      </c>
      <c r="AG469" s="11">
        <v>96895768961</v>
      </c>
      <c r="AH469" s="12">
        <v>700</v>
      </c>
    </row>
    <row r="470" spans="1:34" ht="14.45" x14ac:dyDescent="0.3">
      <c r="A470" s="11" t="s">
        <v>34</v>
      </c>
      <c r="B470" s="11" t="s">
        <v>241</v>
      </c>
      <c r="C470" s="11">
        <v>1000</v>
      </c>
      <c r="D470" s="11">
        <v>1400000161</v>
      </c>
      <c r="E470" s="11" t="s">
        <v>48</v>
      </c>
      <c r="F470" s="11" t="s">
        <v>49</v>
      </c>
      <c r="G470" s="12">
        <v>415</v>
      </c>
      <c r="H470" s="11" t="s">
        <v>38</v>
      </c>
      <c r="I470" s="12">
        <v>12</v>
      </c>
      <c r="J470" s="12">
        <v>4980</v>
      </c>
      <c r="K470" s="12">
        <v>1.9421999999999999</v>
      </c>
      <c r="L470" s="12">
        <v>253064.1</v>
      </c>
      <c r="M470" s="12">
        <v>2884.25</v>
      </c>
      <c r="N470" s="11">
        <v>20058134</v>
      </c>
      <c r="O470" s="11" t="s">
        <v>39</v>
      </c>
      <c r="P470" s="10">
        <v>90069531</v>
      </c>
      <c r="Q470" s="3">
        <v>44700</v>
      </c>
      <c r="R470" s="11" t="s">
        <v>314</v>
      </c>
      <c r="S470" s="11" t="s">
        <v>315</v>
      </c>
      <c r="T470" s="11" t="s">
        <v>40</v>
      </c>
      <c r="U470" s="11" t="s">
        <v>41</v>
      </c>
      <c r="V470" s="11" t="s">
        <v>495</v>
      </c>
      <c r="W470" s="12">
        <v>44700</v>
      </c>
      <c r="X470" s="11" t="s">
        <v>42</v>
      </c>
      <c r="Y470" s="12">
        <v>2490</v>
      </c>
      <c r="Z470" s="12">
        <v>2490</v>
      </c>
      <c r="AA470" s="12">
        <v>242675.68</v>
      </c>
      <c r="AB470" s="12">
        <v>2765.85</v>
      </c>
      <c r="AC470" s="11" t="s">
        <v>43</v>
      </c>
      <c r="AD470" s="11" t="s">
        <v>44</v>
      </c>
      <c r="AE470" s="11">
        <v>99999</v>
      </c>
      <c r="AF470" s="11" t="s">
        <v>45</v>
      </c>
      <c r="AG470" s="11">
        <v>96895768961</v>
      </c>
      <c r="AH470" s="12">
        <v>415</v>
      </c>
    </row>
    <row r="471" spans="1:34" ht="14.45" x14ac:dyDescent="0.3">
      <c r="A471" s="11" t="s">
        <v>34</v>
      </c>
      <c r="B471" s="11" t="s">
        <v>241</v>
      </c>
      <c r="C471" s="11">
        <v>1000</v>
      </c>
      <c r="D471" s="11">
        <v>1400000122</v>
      </c>
      <c r="E471" s="11" t="s">
        <v>59</v>
      </c>
      <c r="F471" s="11" t="s">
        <v>52</v>
      </c>
      <c r="G471" s="12">
        <v>500</v>
      </c>
      <c r="H471" s="11" t="s">
        <v>38</v>
      </c>
      <c r="I471" s="12">
        <v>12</v>
      </c>
      <c r="J471" s="12">
        <v>6000</v>
      </c>
      <c r="K471" s="12">
        <v>2.1</v>
      </c>
      <c r="L471" s="12">
        <v>289103.3</v>
      </c>
      <c r="M471" s="12">
        <v>3295</v>
      </c>
      <c r="N471" s="11">
        <v>20058134</v>
      </c>
      <c r="O471" s="11" t="s">
        <v>39</v>
      </c>
      <c r="P471" s="10">
        <v>90069532</v>
      </c>
      <c r="Q471" s="3">
        <v>44700</v>
      </c>
      <c r="R471" s="11" t="s">
        <v>314</v>
      </c>
      <c r="S471" s="11" t="s">
        <v>315</v>
      </c>
      <c r="T471" s="11" t="s">
        <v>40</v>
      </c>
      <c r="U471" s="11" t="s">
        <v>41</v>
      </c>
      <c r="V471" s="11" t="s">
        <v>496</v>
      </c>
      <c r="W471" s="12">
        <v>44700</v>
      </c>
      <c r="X471" s="11" t="s">
        <v>42</v>
      </c>
      <c r="Y471" s="12">
        <v>2500</v>
      </c>
      <c r="Z471" s="12">
        <v>2500</v>
      </c>
      <c r="AA471" s="12">
        <v>223920.38</v>
      </c>
      <c r="AB471" s="12">
        <v>2552.09</v>
      </c>
      <c r="AC471" s="11" t="s">
        <v>43</v>
      </c>
      <c r="AD471" s="11" t="s">
        <v>44</v>
      </c>
      <c r="AE471" s="11">
        <v>99999</v>
      </c>
      <c r="AF471" s="11" t="s">
        <v>45</v>
      </c>
      <c r="AG471" s="11">
        <v>96895768961</v>
      </c>
      <c r="AH471" s="12">
        <v>500</v>
      </c>
    </row>
    <row r="472" spans="1:34" ht="14.45" x14ac:dyDescent="0.3">
      <c r="A472" s="11" t="s">
        <v>34</v>
      </c>
      <c r="B472" s="11" t="s">
        <v>241</v>
      </c>
      <c r="C472" s="11">
        <v>1000</v>
      </c>
      <c r="D472" s="11">
        <v>1400000132</v>
      </c>
      <c r="E472" s="11" t="s">
        <v>51</v>
      </c>
      <c r="F472" s="11" t="s">
        <v>52</v>
      </c>
      <c r="G472" s="12">
        <v>738</v>
      </c>
      <c r="H472" s="11" t="s">
        <v>38</v>
      </c>
      <c r="I472" s="12">
        <v>12</v>
      </c>
      <c r="J472" s="12">
        <v>8856</v>
      </c>
      <c r="K472" s="12">
        <v>3.0996000000000001</v>
      </c>
      <c r="L472" s="12">
        <v>450027.23</v>
      </c>
      <c r="M472" s="12">
        <v>5129.1000000000004</v>
      </c>
      <c r="N472" s="11">
        <v>20058134</v>
      </c>
      <c r="O472" s="11" t="s">
        <v>39</v>
      </c>
      <c r="P472" s="10">
        <v>90069532</v>
      </c>
      <c r="Q472" s="3">
        <v>44700</v>
      </c>
      <c r="R472" s="11" t="s">
        <v>314</v>
      </c>
      <c r="S472" s="11" t="s">
        <v>315</v>
      </c>
      <c r="T472" s="11" t="s">
        <v>40</v>
      </c>
      <c r="U472" s="11" t="s">
        <v>41</v>
      </c>
      <c r="V472" s="11" t="s">
        <v>496</v>
      </c>
      <c r="W472" s="12">
        <v>44700</v>
      </c>
      <c r="X472" s="11" t="s">
        <v>42</v>
      </c>
      <c r="Y472" s="12">
        <v>4428</v>
      </c>
      <c r="Z472" s="12">
        <v>4428</v>
      </c>
      <c r="AA472" s="12">
        <v>431729.93</v>
      </c>
      <c r="AB472" s="12">
        <v>4920.5600000000004</v>
      </c>
      <c r="AC472" s="11" t="s">
        <v>43</v>
      </c>
      <c r="AD472" s="11" t="s">
        <v>44</v>
      </c>
      <c r="AE472" s="11">
        <v>99999</v>
      </c>
      <c r="AF472" s="11" t="s">
        <v>45</v>
      </c>
      <c r="AG472" s="11">
        <v>96895768961</v>
      </c>
      <c r="AH472" s="12">
        <v>738</v>
      </c>
    </row>
    <row r="473" spans="1:34" ht="14.45" x14ac:dyDescent="0.3">
      <c r="A473" s="11" t="s">
        <v>34</v>
      </c>
      <c r="B473" s="11" t="s">
        <v>241</v>
      </c>
      <c r="C473" s="11">
        <v>1000</v>
      </c>
      <c r="D473" s="11">
        <v>1400000132</v>
      </c>
      <c r="E473" s="11" t="s">
        <v>51</v>
      </c>
      <c r="F473" s="11" t="s">
        <v>52</v>
      </c>
      <c r="G473" s="12">
        <v>12</v>
      </c>
      <c r="H473" s="11" t="s">
        <v>38</v>
      </c>
      <c r="I473" s="12">
        <v>12</v>
      </c>
      <c r="J473" s="12">
        <v>144</v>
      </c>
      <c r="K473" s="12">
        <v>5.04E-2</v>
      </c>
      <c r="L473" s="12">
        <v>7317.52</v>
      </c>
      <c r="M473" s="12">
        <v>83.4</v>
      </c>
      <c r="N473" s="11">
        <v>20058134</v>
      </c>
      <c r="O473" s="11" t="s">
        <v>39</v>
      </c>
      <c r="P473" s="10">
        <v>90069534</v>
      </c>
      <c r="Q473" s="3">
        <v>44700</v>
      </c>
      <c r="R473" s="11" t="s">
        <v>314</v>
      </c>
      <c r="S473" s="11" t="s">
        <v>315</v>
      </c>
      <c r="T473" s="11" t="s">
        <v>40</v>
      </c>
      <c r="U473" s="11" t="s">
        <v>41</v>
      </c>
      <c r="V473" s="11" t="s">
        <v>497</v>
      </c>
      <c r="W473" s="12">
        <v>44700</v>
      </c>
      <c r="X473" s="11" t="s">
        <v>42</v>
      </c>
      <c r="Y473" s="12">
        <v>72</v>
      </c>
      <c r="Z473" s="12">
        <v>72</v>
      </c>
      <c r="AA473" s="12">
        <v>7020.08</v>
      </c>
      <c r="AB473" s="12">
        <v>80.010000000000005</v>
      </c>
      <c r="AC473" s="11" t="s">
        <v>43</v>
      </c>
      <c r="AD473" s="11" t="s">
        <v>44</v>
      </c>
      <c r="AE473" s="11">
        <v>99999</v>
      </c>
      <c r="AF473" s="11" t="s">
        <v>45</v>
      </c>
      <c r="AG473" s="11">
        <v>96895768961</v>
      </c>
      <c r="AH473" s="12">
        <v>12</v>
      </c>
    </row>
    <row r="474" spans="1:34" ht="14.45" x14ac:dyDescent="0.3">
      <c r="A474" s="11" t="s">
        <v>34</v>
      </c>
      <c r="B474" s="11" t="s">
        <v>241</v>
      </c>
      <c r="C474" s="11">
        <v>1000</v>
      </c>
      <c r="D474" s="11">
        <v>1400000134</v>
      </c>
      <c r="E474" s="11" t="s">
        <v>53</v>
      </c>
      <c r="F474" s="11" t="s">
        <v>52</v>
      </c>
      <c r="G474" s="12">
        <v>300</v>
      </c>
      <c r="H474" s="11" t="s">
        <v>38</v>
      </c>
      <c r="I474" s="12">
        <v>12</v>
      </c>
      <c r="J474" s="12">
        <v>3600</v>
      </c>
      <c r="K474" s="12">
        <v>1.26</v>
      </c>
      <c r="L474" s="12">
        <v>182937.9</v>
      </c>
      <c r="M474" s="12">
        <v>2085</v>
      </c>
      <c r="N474" s="11">
        <v>20058134</v>
      </c>
      <c r="O474" s="11" t="s">
        <v>39</v>
      </c>
      <c r="P474" s="10">
        <v>90069534</v>
      </c>
      <c r="Q474" s="3">
        <v>44700</v>
      </c>
      <c r="R474" s="11" t="s">
        <v>314</v>
      </c>
      <c r="S474" s="11" t="s">
        <v>315</v>
      </c>
      <c r="T474" s="11" t="s">
        <v>40</v>
      </c>
      <c r="U474" s="11" t="s">
        <v>41</v>
      </c>
      <c r="V474" s="11" t="s">
        <v>497</v>
      </c>
      <c r="W474" s="12">
        <v>44700</v>
      </c>
      <c r="X474" s="11" t="s">
        <v>42</v>
      </c>
      <c r="Y474" s="12">
        <v>1800</v>
      </c>
      <c r="Z474" s="12">
        <v>1800</v>
      </c>
      <c r="AA474" s="12">
        <v>161675.87</v>
      </c>
      <c r="AB474" s="12">
        <v>1842.67</v>
      </c>
      <c r="AC474" s="11" t="s">
        <v>43</v>
      </c>
      <c r="AD474" s="11" t="s">
        <v>44</v>
      </c>
      <c r="AE474" s="11">
        <v>99999</v>
      </c>
      <c r="AF474" s="11" t="s">
        <v>45</v>
      </c>
      <c r="AG474" s="11">
        <v>96895768961</v>
      </c>
      <c r="AH474" s="12">
        <v>300</v>
      </c>
    </row>
    <row r="475" spans="1:34" ht="14.45" x14ac:dyDescent="0.3">
      <c r="A475" s="11" t="s">
        <v>34</v>
      </c>
      <c r="B475" s="11" t="s">
        <v>241</v>
      </c>
      <c r="C475" s="11">
        <v>1000</v>
      </c>
      <c r="D475" s="11">
        <v>1400000257</v>
      </c>
      <c r="E475" s="11" t="s">
        <v>63</v>
      </c>
      <c r="F475" s="11" t="s">
        <v>57</v>
      </c>
      <c r="G475" s="12">
        <v>400</v>
      </c>
      <c r="H475" s="11" t="s">
        <v>38</v>
      </c>
      <c r="I475" s="12">
        <v>96</v>
      </c>
      <c r="J475" s="12">
        <v>38400</v>
      </c>
      <c r="K475" s="12">
        <v>2.6880000000000002</v>
      </c>
      <c r="L475" s="12">
        <v>487132.48</v>
      </c>
      <c r="M475" s="12">
        <v>5552</v>
      </c>
      <c r="N475" s="11">
        <v>20058134</v>
      </c>
      <c r="O475" s="11" t="s">
        <v>39</v>
      </c>
      <c r="P475" s="10">
        <v>90069534</v>
      </c>
      <c r="Q475" s="3">
        <v>44700</v>
      </c>
      <c r="R475" s="11" t="s">
        <v>314</v>
      </c>
      <c r="S475" s="11" t="s">
        <v>315</v>
      </c>
      <c r="T475" s="11" t="s">
        <v>40</v>
      </c>
      <c r="U475" s="11" t="s">
        <v>41</v>
      </c>
      <c r="V475" s="11" t="s">
        <v>497</v>
      </c>
      <c r="W475" s="12">
        <v>44700</v>
      </c>
      <c r="X475" s="11" t="s">
        <v>42</v>
      </c>
      <c r="Y475" s="12">
        <v>4800</v>
      </c>
      <c r="Z475" s="12">
        <v>4800</v>
      </c>
      <c r="AA475" s="12">
        <v>413184.33</v>
      </c>
      <c r="AB475" s="12">
        <v>4709.1899999999996</v>
      </c>
      <c r="AC475" s="11" t="s">
        <v>43</v>
      </c>
      <c r="AD475" s="11" t="s">
        <v>44</v>
      </c>
      <c r="AE475" s="11">
        <v>99999</v>
      </c>
      <c r="AF475" s="11" t="s">
        <v>45</v>
      </c>
      <c r="AG475" s="11">
        <v>96895768961</v>
      </c>
      <c r="AH475" s="12">
        <v>400</v>
      </c>
    </row>
    <row r="476" spans="1:34" ht="14.45" x14ac:dyDescent="0.3">
      <c r="A476" s="11" t="s">
        <v>34</v>
      </c>
      <c r="B476" s="11" t="s">
        <v>241</v>
      </c>
      <c r="C476" s="11">
        <v>1000</v>
      </c>
      <c r="D476" s="11">
        <v>1400000124</v>
      </c>
      <c r="E476" s="11" t="s">
        <v>56</v>
      </c>
      <c r="F476" s="11" t="s">
        <v>57</v>
      </c>
      <c r="G476" s="12">
        <v>200</v>
      </c>
      <c r="H476" s="11" t="s">
        <v>38</v>
      </c>
      <c r="I476" s="12">
        <v>48</v>
      </c>
      <c r="J476" s="12">
        <v>9600</v>
      </c>
      <c r="K476" s="12">
        <v>1.44</v>
      </c>
      <c r="L476" s="12">
        <v>233739.36</v>
      </c>
      <c r="M476" s="12">
        <v>2664</v>
      </c>
      <c r="N476" s="11">
        <v>20058134</v>
      </c>
      <c r="O476" s="11" t="s">
        <v>39</v>
      </c>
      <c r="P476" s="10">
        <v>90069535</v>
      </c>
      <c r="Q476" s="3">
        <v>44700</v>
      </c>
      <c r="R476" s="11" t="s">
        <v>314</v>
      </c>
      <c r="S476" s="11" t="s">
        <v>315</v>
      </c>
      <c r="T476" s="11" t="s">
        <v>40</v>
      </c>
      <c r="U476" s="11" t="s">
        <v>41</v>
      </c>
      <c r="V476" s="11" t="s">
        <v>498</v>
      </c>
      <c r="W476" s="12">
        <v>44700</v>
      </c>
      <c r="X476" s="11" t="s">
        <v>42</v>
      </c>
      <c r="Y476" s="12">
        <v>2300</v>
      </c>
      <c r="Z476" s="12">
        <v>2300</v>
      </c>
      <c r="AA476" s="12">
        <v>202464.44</v>
      </c>
      <c r="AB476" s="12">
        <v>2307.5500000000002</v>
      </c>
      <c r="AC476" s="11" t="s">
        <v>43</v>
      </c>
      <c r="AD476" s="11" t="s">
        <v>44</v>
      </c>
      <c r="AE476" s="11">
        <v>99999</v>
      </c>
      <c r="AF476" s="11" t="s">
        <v>45</v>
      </c>
      <c r="AG476" s="11">
        <v>96895768961</v>
      </c>
      <c r="AH476" s="12">
        <v>200</v>
      </c>
    </row>
    <row r="477" spans="1:34" ht="14.45" x14ac:dyDescent="0.3">
      <c r="A477" s="11" t="s">
        <v>34</v>
      </c>
      <c r="B477" s="11" t="s">
        <v>241</v>
      </c>
      <c r="C477" s="11">
        <v>1000</v>
      </c>
      <c r="D477" s="11">
        <v>1400000228</v>
      </c>
      <c r="E477" s="11" t="s">
        <v>58</v>
      </c>
      <c r="F477" s="11" t="s">
        <v>57</v>
      </c>
      <c r="G477" s="12">
        <v>550</v>
      </c>
      <c r="H477" s="11" t="s">
        <v>38</v>
      </c>
      <c r="I477" s="12">
        <v>24</v>
      </c>
      <c r="J477" s="12">
        <v>13200</v>
      </c>
      <c r="K477" s="12">
        <v>3.96</v>
      </c>
      <c r="L477" s="12">
        <v>642300.67000000004</v>
      </c>
      <c r="M477" s="12">
        <v>7320.5</v>
      </c>
      <c r="N477" s="11">
        <v>20058134</v>
      </c>
      <c r="O477" s="11" t="s">
        <v>39</v>
      </c>
      <c r="P477" s="10">
        <v>90069535</v>
      </c>
      <c r="Q477" s="3">
        <v>44700</v>
      </c>
      <c r="R477" s="11" t="s">
        <v>314</v>
      </c>
      <c r="S477" s="11" t="s">
        <v>315</v>
      </c>
      <c r="T477" s="11" t="s">
        <v>40</v>
      </c>
      <c r="U477" s="11" t="s">
        <v>41</v>
      </c>
      <c r="V477" s="11" t="s">
        <v>498</v>
      </c>
      <c r="W477" s="12">
        <v>44700</v>
      </c>
      <c r="X477" s="11" t="s">
        <v>42</v>
      </c>
      <c r="Y477" s="12">
        <v>6325</v>
      </c>
      <c r="Z477" s="12">
        <v>6325</v>
      </c>
      <c r="AA477" s="12">
        <v>544103.81999999995</v>
      </c>
      <c r="AB477" s="12">
        <v>6201.32</v>
      </c>
      <c r="AC477" s="11" t="s">
        <v>43</v>
      </c>
      <c r="AD477" s="11" t="s">
        <v>44</v>
      </c>
      <c r="AE477" s="11">
        <v>99999</v>
      </c>
      <c r="AF477" s="11" t="s">
        <v>45</v>
      </c>
      <c r="AG477" s="11">
        <v>96895768961</v>
      </c>
      <c r="AH477" s="12">
        <v>550</v>
      </c>
    </row>
    <row r="478" spans="1:34" ht="14.45" x14ac:dyDescent="0.3">
      <c r="A478" s="11" t="s">
        <v>34</v>
      </c>
      <c r="B478" s="11" t="s">
        <v>241</v>
      </c>
      <c r="C478" s="11">
        <v>1000</v>
      </c>
      <c r="D478" s="11">
        <v>1400000334</v>
      </c>
      <c r="E478" s="11" t="s">
        <v>64</v>
      </c>
      <c r="F478" s="11" t="s">
        <v>682</v>
      </c>
      <c r="G478" s="12">
        <v>200</v>
      </c>
      <c r="H478" s="11" t="s">
        <v>38</v>
      </c>
      <c r="I478" s="12">
        <v>24</v>
      </c>
      <c r="J478" s="12">
        <v>4800</v>
      </c>
      <c r="K478" s="12">
        <v>0.96</v>
      </c>
      <c r="L478" s="12">
        <v>203381.32</v>
      </c>
      <c r="M478" s="12">
        <v>2318</v>
      </c>
      <c r="N478" s="11">
        <v>20058134</v>
      </c>
      <c r="O478" s="11" t="s">
        <v>39</v>
      </c>
      <c r="P478" s="10">
        <v>90069536</v>
      </c>
      <c r="Q478" s="3">
        <v>44700</v>
      </c>
      <c r="R478" s="11" t="s">
        <v>314</v>
      </c>
      <c r="S478" s="11" t="s">
        <v>315</v>
      </c>
      <c r="T478" s="11" t="s">
        <v>40</v>
      </c>
      <c r="U478" s="11" t="s">
        <v>41</v>
      </c>
      <c r="V478" s="11" t="s">
        <v>499</v>
      </c>
      <c r="W478" s="12">
        <v>44700</v>
      </c>
      <c r="X478" s="11" t="s">
        <v>42</v>
      </c>
      <c r="Y478" s="12">
        <v>2000</v>
      </c>
      <c r="Z478" s="12">
        <v>2000</v>
      </c>
      <c r="AA478" s="12">
        <v>161952.25</v>
      </c>
      <c r="AB478" s="12">
        <v>1845.82</v>
      </c>
      <c r="AC478" s="11" t="s">
        <v>43</v>
      </c>
      <c r="AD478" s="11" t="s">
        <v>44</v>
      </c>
      <c r="AE478" s="11">
        <v>99999</v>
      </c>
      <c r="AF478" s="11" t="s">
        <v>45</v>
      </c>
      <c r="AG478" s="11">
        <v>96895768961</v>
      </c>
      <c r="AH478" s="12">
        <v>200</v>
      </c>
    </row>
    <row r="479" spans="1:34" ht="14.45" x14ac:dyDescent="0.3">
      <c r="A479" s="11" t="s">
        <v>34</v>
      </c>
      <c r="B479" s="11" t="s">
        <v>241</v>
      </c>
      <c r="C479" s="11">
        <v>1000</v>
      </c>
      <c r="D479" s="11">
        <v>1400000333</v>
      </c>
      <c r="E479" s="11" t="s">
        <v>65</v>
      </c>
      <c r="F479" s="11" t="s">
        <v>682</v>
      </c>
      <c r="G479" s="12">
        <v>100</v>
      </c>
      <c r="H479" s="11" t="s">
        <v>38</v>
      </c>
      <c r="I479" s="12">
        <v>24</v>
      </c>
      <c r="J479" s="12">
        <v>2400</v>
      </c>
      <c r="K479" s="12">
        <v>0.96</v>
      </c>
      <c r="L479" s="12">
        <v>203205.84</v>
      </c>
      <c r="M479" s="12">
        <v>2316</v>
      </c>
      <c r="N479" s="11">
        <v>20058134</v>
      </c>
      <c r="O479" s="11" t="s">
        <v>39</v>
      </c>
      <c r="P479" s="10">
        <v>90069536</v>
      </c>
      <c r="Q479" s="3">
        <v>44700</v>
      </c>
      <c r="R479" s="11" t="s">
        <v>314</v>
      </c>
      <c r="S479" s="11" t="s">
        <v>315</v>
      </c>
      <c r="T479" s="11" t="s">
        <v>40</v>
      </c>
      <c r="U479" s="11" t="s">
        <v>41</v>
      </c>
      <c r="V479" s="11" t="s">
        <v>499</v>
      </c>
      <c r="W479" s="12">
        <v>44700</v>
      </c>
      <c r="X479" s="11" t="s">
        <v>42</v>
      </c>
      <c r="Y479" s="12">
        <v>2000</v>
      </c>
      <c r="Z479" s="12">
        <v>2000</v>
      </c>
      <c r="AA479" s="12">
        <v>151224.28</v>
      </c>
      <c r="AB479" s="12">
        <v>1723.55</v>
      </c>
      <c r="AC479" s="11" t="s">
        <v>43</v>
      </c>
      <c r="AD479" s="11" t="s">
        <v>44</v>
      </c>
      <c r="AE479" s="11">
        <v>99999</v>
      </c>
      <c r="AF479" s="11" t="s">
        <v>45</v>
      </c>
      <c r="AG479" s="11">
        <v>96895768961</v>
      </c>
      <c r="AH479" s="12">
        <v>100</v>
      </c>
    </row>
    <row r="480" spans="1:34" ht="14.45" x14ac:dyDescent="0.3">
      <c r="A480" s="11" t="s">
        <v>34</v>
      </c>
      <c r="B480" s="11" t="s">
        <v>241</v>
      </c>
      <c r="C480" s="11">
        <v>1000</v>
      </c>
      <c r="D480" s="11">
        <v>1400000157</v>
      </c>
      <c r="E480" s="11" t="s">
        <v>66</v>
      </c>
      <c r="F480" s="11" t="s">
        <v>682</v>
      </c>
      <c r="G480" s="12">
        <v>200</v>
      </c>
      <c r="H480" s="11" t="s">
        <v>38</v>
      </c>
      <c r="I480" s="12">
        <v>12</v>
      </c>
      <c r="J480" s="12">
        <v>2400</v>
      </c>
      <c r="K480" s="12">
        <v>2.4</v>
      </c>
      <c r="L480" s="12">
        <v>467303.24</v>
      </c>
      <c r="M480" s="12">
        <v>5308.24</v>
      </c>
      <c r="N480" s="11">
        <v>20058134</v>
      </c>
      <c r="O480" s="11" t="s">
        <v>39</v>
      </c>
      <c r="P480" s="10">
        <v>90069536</v>
      </c>
      <c r="Q480" s="3">
        <v>44700</v>
      </c>
      <c r="R480" s="11" t="s">
        <v>314</v>
      </c>
      <c r="S480" s="11" t="s">
        <v>315</v>
      </c>
      <c r="T480" s="11" t="s">
        <v>40</v>
      </c>
      <c r="U480" s="11" t="s">
        <v>41</v>
      </c>
      <c r="V480" s="11" t="s">
        <v>499</v>
      </c>
      <c r="W480" s="12">
        <v>44700</v>
      </c>
      <c r="X480" s="11" t="s">
        <v>42</v>
      </c>
      <c r="Y480" s="12">
        <v>4600</v>
      </c>
      <c r="Z480" s="12">
        <v>4600</v>
      </c>
      <c r="AA480" s="12">
        <v>452976.17</v>
      </c>
      <c r="AB480" s="12">
        <v>5162.71</v>
      </c>
      <c r="AC480" s="11" t="s">
        <v>43</v>
      </c>
      <c r="AD480" s="11" t="s">
        <v>44</v>
      </c>
      <c r="AE480" s="11">
        <v>99999</v>
      </c>
      <c r="AF480" s="11" t="s">
        <v>45</v>
      </c>
      <c r="AG480" s="11">
        <v>96895768961</v>
      </c>
      <c r="AH480" s="12">
        <v>200</v>
      </c>
    </row>
    <row r="481" spans="1:34" ht="14.45" x14ac:dyDescent="0.3">
      <c r="A481" s="11" t="s">
        <v>110</v>
      </c>
      <c r="B481" s="11" t="s">
        <v>242</v>
      </c>
      <c r="C481" s="11">
        <v>1000</v>
      </c>
      <c r="D481" s="11">
        <v>1400000257</v>
      </c>
      <c r="E481" s="11" t="s">
        <v>63</v>
      </c>
      <c r="F481" s="11" t="s">
        <v>57</v>
      </c>
      <c r="G481" s="12">
        <v>574</v>
      </c>
      <c r="H481" s="11" t="s">
        <v>38</v>
      </c>
      <c r="I481" s="12">
        <v>96</v>
      </c>
      <c r="J481" s="12">
        <v>55104</v>
      </c>
      <c r="K481" s="12">
        <v>3.8573</v>
      </c>
      <c r="L481" s="12">
        <v>665292.06000000006</v>
      </c>
      <c r="M481" s="12">
        <v>7582.54</v>
      </c>
      <c r="N481" s="11">
        <v>20057775</v>
      </c>
      <c r="O481" s="11" t="s">
        <v>39</v>
      </c>
      <c r="P481" s="10">
        <v>90069986</v>
      </c>
      <c r="Q481" s="3">
        <v>44703</v>
      </c>
      <c r="R481" s="11" t="s">
        <v>314</v>
      </c>
      <c r="S481" s="11" t="s">
        <v>346</v>
      </c>
      <c r="T481" s="11" t="s">
        <v>113</v>
      </c>
      <c r="U481" s="11" t="s">
        <v>41</v>
      </c>
      <c r="V481" s="11" t="s">
        <v>500</v>
      </c>
      <c r="W481" s="12">
        <v>44703</v>
      </c>
      <c r="X481" s="11" t="s">
        <v>42</v>
      </c>
      <c r="Y481" s="12">
        <v>6314</v>
      </c>
      <c r="Z481" s="12">
        <v>6314</v>
      </c>
      <c r="AA481" s="12">
        <v>592918.84</v>
      </c>
      <c r="AB481" s="12">
        <v>6757.68</v>
      </c>
      <c r="AC481" s="11" t="s">
        <v>114</v>
      </c>
      <c r="AD481" s="11" t="s">
        <v>115</v>
      </c>
      <c r="AE481" s="11">
        <v>99999</v>
      </c>
      <c r="AF481" s="11" t="s">
        <v>45</v>
      </c>
      <c r="AG481" s="11">
        <v>97477788436</v>
      </c>
      <c r="AH481" s="12">
        <v>574</v>
      </c>
    </row>
    <row r="482" spans="1:34" ht="14.45" x14ac:dyDescent="0.3">
      <c r="A482" s="11" t="s">
        <v>110</v>
      </c>
      <c r="B482" s="11" t="s">
        <v>242</v>
      </c>
      <c r="C482" s="11">
        <v>1000</v>
      </c>
      <c r="D482" s="11">
        <v>1400000115</v>
      </c>
      <c r="E482" s="11" t="s">
        <v>46</v>
      </c>
      <c r="F482" s="11" t="s">
        <v>37</v>
      </c>
      <c r="G482" s="12">
        <v>625</v>
      </c>
      <c r="H482" s="11" t="s">
        <v>38</v>
      </c>
      <c r="I482" s="12">
        <v>144</v>
      </c>
      <c r="J482" s="12">
        <v>90000</v>
      </c>
      <c r="K482" s="12">
        <v>6.3</v>
      </c>
      <c r="L482" s="12">
        <v>963494.88</v>
      </c>
      <c r="M482" s="12">
        <v>10981.25</v>
      </c>
      <c r="N482" s="11">
        <v>20057775</v>
      </c>
      <c r="O482" s="11" t="s">
        <v>39</v>
      </c>
      <c r="P482" s="10">
        <v>90069987</v>
      </c>
      <c r="Q482" s="3">
        <v>44703</v>
      </c>
      <c r="R482" s="11" t="s">
        <v>314</v>
      </c>
      <c r="S482" s="11" t="s">
        <v>346</v>
      </c>
      <c r="T482" s="11" t="s">
        <v>113</v>
      </c>
      <c r="U482" s="11" t="s">
        <v>41</v>
      </c>
      <c r="V482" s="11" t="s">
        <v>501</v>
      </c>
      <c r="W482" s="12">
        <v>44703</v>
      </c>
      <c r="X482" s="11" t="s">
        <v>42</v>
      </c>
      <c r="Y482" s="12">
        <v>8750</v>
      </c>
      <c r="Z482" s="12">
        <v>8750</v>
      </c>
      <c r="AA482" s="12">
        <v>805499.7</v>
      </c>
      <c r="AB482" s="12">
        <v>9180.5300000000007</v>
      </c>
      <c r="AC482" s="11" t="s">
        <v>114</v>
      </c>
      <c r="AD482" s="11" t="s">
        <v>115</v>
      </c>
      <c r="AE482" s="11">
        <v>99999</v>
      </c>
      <c r="AF482" s="11" t="s">
        <v>45</v>
      </c>
      <c r="AG482" s="11">
        <v>97477788436</v>
      </c>
      <c r="AH482" s="12">
        <v>625</v>
      </c>
    </row>
    <row r="483" spans="1:34" ht="14.45" x14ac:dyDescent="0.3">
      <c r="A483" s="11" t="s">
        <v>110</v>
      </c>
      <c r="B483" s="11" t="s">
        <v>242</v>
      </c>
      <c r="C483" s="11">
        <v>1000</v>
      </c>
      <c r="D483" s="11">
        <v>1400000448</v>
      </c>
      <c r="E483" s="11" t="s">
        <v>134</v>
      </c>
      <c r="F483" s="11" t="s">
        <v>57</v>
      </c>
      <c r="G483" s="12">
        <v>500</v>
      </c>
      <c r="H483" s="11" t="s">
        <v>38</v>
      </c>
      <c r="I483" s="12">
        <v>64</v>
      </c>
      <c r="J483" s="12">
        <v>32000</v>
      </c>
      <c r="K483" s="12">
        <v>1.6</v>
      </c>
      <c r="L483" s="12">
        <v>368946.7</v>
      </c>
      <c r="M483" s="12">
        <v>4205</v>
      </c>
      <c r="N483" s="11">
        <v>20057775</v>
      </c>
      <c r="O483" s="11" t="s">
        <v>39</v>
      </c>
      <c r="P483" s="10">
        <v>90069988</v>
      </c>
      <c r="Q483" s="3">
        <v>44703</v>
      </c>
      <c r="R483" s="11" t="s">
        <v>314</v>
      </c>
      <c r="S483" s="11" t="s">
        <v>346</v>
      </c>
      <c r="T483" s="11" t="s">
        <v>113</v>
      </c>
      <c r="U483" s="11" t="s">
        <v>41</v>
      </c>
      <c r="V483" s="11" t="s">
        <v>502</v>
      </c>
      <c r="W483" s="12">
        <v>44703</v>
      </c>
      <c r="X483" s="11" t="s">
        <v>42</v>
      </c>
      <c r="Y483" s="12">
        <v>3500</v>
      </c>
      <c r="Z483" s="12">
        <v>3500</v>
      </c>
      <c r="AA483" s="12">
        <v>300799.92</v>
      </c>
      <c r="AB483" s="12">
        <v>3428.31</v>
      </c>
      <c r="AC483" s="11" t="s">
        <v>114</v>
      </c>
      <c r="AD483" s="11" t="s">
        <v>115</v>
      </c>
      <c r="AE483" s="11">
        <v>99999</v>
      </c>
      <c r="AF483" s="11" t="s">
        <v>45</v>
      </c>
      <c r="AG483" s="11">
        <v>97477788436</v>
      </c>
      <c r="AH483" s="12">
        <v>500</v>
      </c>
    </row>
    <row r="484" spans="1:34" ht="14.45" x14ac:dyDescent="0.3">
      <c r="A484" s="11" t="s">
        <v>110</v>
      </c>
      <c r="B484" s="11" t="s">
        <v>242</v>
      </c>
      <c r="C484" s="11">
        <v>1000</v>
      </c>
      <c r="D484" s="11">
        <v>1400000115</v>
      </c>
      <c r="E484" s="11" t="s">
        <v>46</v>
      </c>
      <c r="F484" s="11" t="s">
        <v>37</v>
      </c>
      <c r="G484" s="12">
        <v>575</v>
      </c>
      <c r="H484" s="11" t="s">
        <v>38</v>
      </c>
      <c r="I484" s="12">
        <v>144</v>
      </c>
      <c r="J484" s="12">
        <v>82800</v>
      </c>
      <c r="K484" s="12">
        <v>5.7960000000000003</v>
      </c>
      <c r="L484" s="12">
        <v>886415.29</v>
      </c>
      <c r="M484" s="12">
        <v>10102.75</v>
      </c>
      <c r="N484" s="11">
        <v>20057775</v>
      </c>
      <c r="O484" s="11" t="s">
        <v>39</v>
      </c>
      <c r="P484" s="10">
        <v>90069989</v>
      </c>
      <c r="Q484" s="3">
        <v>44703</v>
      </c>
      <c r="R484" s="11" t="s">
        <v>314</v>
      </c>
      <c r="S484" s="11" t="s">
        <v>346</v>
      </c>
      <c r="T484" s="11" t="s">
        <v>113</v>
      </c>
      <c r="U484" s="11" t="s">
        <v>41</v>
      </c>
      <c r="V484" s="11" t="s">
        <v>503</v>
      </c>
      <c r="W484" s="12">
        <v>44703</v>
      </c>
      <c r="X484" s="11" t="s">
        <v>42</v>
      </c>
      <c r="Y484" s="12">
        <v>8050</v>
      </c>
      <c r="Z484" s="12">
        <v>8050</v>
      </c>
      <c r="AA484" s="12">
        <v>741059.94</v>
      </c>
      <c r="AB484" s="12">
        <v>8446.09</v>
      </c>
      <c r="AC484" s="11" t="s">
        <v>114</v>
      </c>
      <c r="AD484" s="11" t="s">
        <v>115</v>
      </c>
      <c r="AE484" s="11">
        <v>99999</v>
      </c>
      <c r="AF484" s="11" t="s">
        <v>45</v>
      </c>
      <c r="AG484" s="11">
        <v>97477788436</v>
      </c>
      <c r="AH484" s="12">
        <v>575</v>
      </c>
    </row>
    <row r="485" spans="1:34" ht="14.45" x14ac:dyDescent="0.3">
      <c r="A485" s="11" t="s">
        <v>110</v>
      </c>
      <c r="B485" s="11" t="s">
        <v>242</v>
      </c>
      <c r="C485" s="11">
        <v>1000</v>
      </c>
      <c r="D485" s="11">
        <v>1400000129</v>
      </c>
      <c r="E485" s="11" t="s">
        <v>36</v>
      </c>
      <c r="F485" s="11" t="s">
        <v>37</v>
      </c>
      <c r="G485" s="12">
        <v>50</v>
      </c>
      <c r="H485" s="11" t="s">
        <v>38</v>
      </c>
      <c r="I485" s="12">
        <v>144</v>
      </c>
      <c r="J485" s="12">
        <v>7200</v>
      </c>
      <c r="K485" s="12">
        <v>0.504</v>
      </c>
      <c r="L485" s="12">
        <v>73833.210000000006</v>
      </c>
      <c r="M485" s="12">
        <v>841.5</v>
      </c>
      <c r="N485" s="11">
        <v>20057775</v>
      </c>
      <c r="O485" s="11" t="s">
        <v>39</v>
      </c>
      <c r="P485" s="10">
        <v>90069989</v>
      </c>
      <c r="Q485" s="3">
        <v>44703</v>
      </c>
      <c r="R485" s="11" t="s">
        <v>314</v>
      </c>
      <c r="S485" s="11" t="s">
        <v>346</v>
      </c>
      <c r="T485" s="11" t="s">
        <v>113</v>
      </c>
      <c r="U485" s="11" t="s">
        <v>41</v>
      </c>
      <c r="V485" s="11" t="s">
        <v>503</v>
      </c>
      <c r="W485" s="12">
        <v>44703</v>
      </c>
      <c r="X485" s="11" t="s">
        <v>42</v>
      </c>
      <c r="Y485" s="12">
        <v>700</v>
      </c>
      <c r="Z485" s="12">
        <v>700</v>
      </c>
      <c r="AA485" s="12">
        <v>57960.17</v>
      </c>
      <c r="AB485" s="12">
        <v>660.59</v>
      </c>
      <c r="AC485" s="11" t="s">
        <v>114</v>
      </c>
      <c r="AD485" s="11" t="s">
        <v>115</v>
      </c>
      <c r="AE485" s="11">
        <v>99999</v>
      </c>
      <c r="AF485" s="11" t="s">
        <v>45</v>
      </c>
      <c r="AG485" s="11">
        <v>97477788436</v>
      </c>
      <c r="AH485" s="12">
        <v>50</v>
      </c>
    </row>
    <row r="486" spans="1:34" ht="14.45" x14ac:dyDescent="0.3">
      <c r="A486" s="11" t="s">
        <v>110</v>
      </c>
      <c r="B486" s="11" t="s">
        <v>242</v>
      </c>
      <c r="C486" s="11">
        <v>1000</v>
      </c>
      <c r="D486" s="11">
        <v>1400000257</v>
      </c>
      <c r="E486" s="11" t="s">
        <v>63</v>
      </c>
      <c r="F486" s="11" t="s">
        <v>57</v>
      </c>
      <c r="G486" s="12">
        <v>606</v>
      </c>
      <c r="H486" s="11" t="s">
        <v>38</v>
      </c>
      <c r="I486" s="12">
        <v>96</v>
      </c>
      <c r="J486" s="12">
        <v>58176</v>
      </c>
      <c r="K486" s="12">
        <v>4.0723000000000003</v>
      </c>
      <c r="L486" s="12">
        <v>702381.51</v>
      </c>
      <c r="M486" s="12">
        <v>8005.26</v>
      </c>
      <c r="N486" s="11">
        <v>20057775</v>
      </c>
      <c r="O486" s="11" t="s">
        <v>39</v>
      </c>
      <c r="P486" s="10">
        <v>90069990</v>
      </c>
      <c r="Q486" s="3">
        <v>44703</v>
      </c>
      <c r="R486" s="11" t="s">
        <v>314</v>
      </c>
      <c r="S486" s="11" t="s">
        <v>346</v>
      </c>
      <c r="T486" s="11" t="s">
        <v>113</v>
      </c>
      <c r="U486" s="11" t="s">
        <v>41</v>
      </c>
      <c r="V486" s="11" t="s">
        <v>504</v>
      </c>
      <c r="W486" s="12">
        <v>44703</v>
      </c>
      <c r="X486" s="11" t="s">
        <v>42</v>
      </c>
      <c r="Y486" s="12">
        <v>6666</v>
      </c>
      <c r="Z486" s="12">
        <v>6666</v>
      </c>
      <c r="AA486" s="12">
        <v>625974.01</v>
      </c>
      <c r="AB486" s="12">
        <v>7134.42</v>
      </c>
      <c r="AC486" s="11" t="s">
        <v>114</v>
      </c>
      <c r="AD486" s="11" t="s">
        <v>115</v>
      </c>
      <c r="AE486" s="11">
        <v>99999</v>
      </c>
      <c r="AF486" s="11" t="s">
        <v>45</v>
      </c>
      <c r="AG486" s="11">
        <v>97477788436</v>
      </c>
      <c r="AH486" s="12">
        <v>606</v>
      </c>
    </row>
    <row r="487" spans="1:34" ht="14.45" x14ac:dyDescent="0.3">
      <c r="A487" s="11" t="s">
        <v>110</v>
      </c>
      <c r="B487" s="11" t="s">
        <v>242</v>
      </c>
      <c r="C487" s="11">
        <v>1000</v>
      </c>
      <c r="D487" s="11">
        <v>1400000161</v>
      </c>
      <c r="E487" s="11" t="s">
        <v>48</v>
      </c>
      <c r="F487" s="11" t="s">
        <v>49</v>
      </c>
      <c r="G487" s="12">
        <v>1000</v>
      </c>
      <c r="H487" s="11" t="s">
        <v>38</v>
      </c>
      <c r="I487" s="12">
        <v>12</v>
      </c>
      <c r="J487" s="12">
        <v>12000</v>
      </c>
      <c r="K487" s="12">
        <v>4.68</v>
      </c>
      <c r="L487" s="12">
        <v>711571.4</v>
      </c>
      <c r="M487" s="12">
        <v>8110</v>
      </c>
      <c r="N487" s="11">
        <v>20057775</v>
      </c>
      <c r="O487" s="11" t="s">
        <v>39</v>
      </c>
      <c r="P487" s="10">
        <v>90069991</v>
      </c>
      <c r="Q487" s="3">
        <v>44703</v>
      </c>
      <c r="R487" s="11" t="s">
        <v>314</v>
      </c>
      <c r="S487" s="11" t="s">
        <v>346</v>
      </c>
      <c r="T487" s="11" t="s">
        <v>113</v>
      </c>
      <c r="U487" s="11" t="s">
        <v>41</v>
      </c>
      <c r="V487" s="11" t="s">
        <v>505</v>
      </c>
      <c r="W487" s="12">
        <v>44703</v>
      </c>
      <c r="X487" s="11" t="s">
        <v>42</v>
      </c>
      <c r="Y487" s="12">
        <v>6000</v>
      </c>
      <c r="Z487" s="12">
        <v>6000</v>
      </c>
      <c r="AA487" s="12">
        <v>584759.9</v>
      </c>
      <c r="AB487" s="12">
        <v>6664.69</v>
      </c>
      <c r="AC487" s="11" t="s">
        <v>114</v>
      </c>
      <c r="AD487" s="11" t="s">
        <v>115</v>
      </c>
      <c r="AE487" s="11">
        <v>99999</v>
      </c>
      <c r="AF487" s="11" t="s">
        <v>45</v>
      </c>
      <c r="AG487" s="11">
        <v>97477788436</v>
      </c>
      <c r="AH487" s="12">
        <v>1000</v>
      </c>
    </row>
    <row r="488" spans="1:34" ht="14.45" x14ac:dyDescent="0.3">
      <c r="A488" s="11" t="s">
        <v>110</v>
      </c>
      <c r="B488" s="11" t="s">
        <v>242</v>
      </c>
      <c r="C488" s="11">
        <v>1000</v>
      </c>
      <c r="D488" s="11">
        <v>1400000257</v>
      </c>
      <c r="E488" s="11" t="s">
        <v>63</v>
      </c>
      <c r="F488" s="11" t="s">
        <v>57</v>
      </c>
      <c r="G488" s="12">
        <v>120</v>
      </c>
      <c r="H488" s="11" t="s">
        <v>38</v>
      </c>
      <c r="I488" s="12">
        <v>96</v>
      </c>
      <c r="J488" s="12">
        <v>11520</v>
      </c>
      <c r="K488" s="12">
        <v>0.80640000000000001</v>
      </c>
      <c r="L488" s="12">
        <v>139085.45000000001</v>
      </c>
      <c r="M488" s="12">
        <v>1585.2</v>
      </c>
      <c r="N488" s="11">
        <v>20057775</v>
      </c>
      <c r="O488" s="11" t="s">
        <v>39</v>
      </c>
      <c r="P488" s="10">
        <v>90069992</v>
      </c>
      <c r="Q488" s="3">
        <v>44703</v>
      </c>
      <c r="R488" s="11" t="s">
        <v>314</v>
      </c>
      <c r="S488" s="11" t="s">
        <v>346</v>
      </c>
      <c r="T488" s="11" t="s">
        <v>113</v>
      </c>
      <c r="U488" s="11" t="s">
        <v>41</v>
      </c>
      <c r="V488" s="11" t="s">
        <v>506</v>
      </c>
      <c r="W488" s="12">
        <v>44703</v>
      </c>
      <c r="X488" s="11" t="s">
        <v>42</v>
      </c>
      <c r="Y488" s="12">
        <v>1320</v>
      </c>
      <c r="Z488" s="12">
        <v>1320</v>
      </c>
      <c r="AA488" s="12">
        <v>123955.56</v>
      </c>
      <c r="AB488" s="12">
        <v>1412.76</v>
      </c>
      <c r="AC488" s="11" t="s">
        <v>114</v>
      </c>
      <c r="AD488" s="11" t="s">
        <v>115</v>
      </c>
      <c r="AE488" s="11">
        <v>99999</v>
      </c>
      <c r="AF488" s="11" t="s">
        <v>45</v>
      </c>
      <c r="AG488" s="11">
        <v>97477788436</v>
      </c>
      <c r="AH488" s="12">
        <v>120</v>
      </c>
    </row>
    <row r="489" spans="1:34" ht="14.45" x14ac:dyDescent="0.3">
      <c r="A489" s="11" t="s">
        <v>110</v>
      </c>
      <c r="B489" s="11" t="s">
        <v>242</v>
      </c>
      <c r="C489" s="11">
        <v>1000</v>
      </c>
      <c r="D489" s="11">
        <v>1400000228</v>
      </c>
      <c r="E489" s="11" t="s">
        <v>58</v>
      </c>
      <c r="F489" s="11" t="s">
        <v>57</v>
      </c>
      <c r="G489" s="12">
        <v>755</v>
      </c>
      <c r="H489" s="11" t="s">
        <v>38</v>
      </c>
      <c r="I489" s="12">
        <v>24</v>
      </c>
      <c r="J489" s="12">
        <v>18120</v>
      </c>
      <c r="K489" s="12">
        <v>5.4359999999999999</v>
      </c>
      <c r="L489" s="12">
        <v>875079.28</v>
      </c>
      <c r="M489" s="12">
        <v>9973.5499999999993</v>
      </c>
      <c r="N489" s="11">
        <v>20057775</v>
      </c>
      <c r="O489" s="11" t="s">
        <v>39</v>
      </c>
      <c r="P489" s="10">
        <v>90069992</v>
      </c>
      <c r="Q489" s="3">
        <v>44703</v>
      </c>
      <c r="R489" s="11" t="s">
        <v>314</v>
      </c>
      <c r="S489" s="11" t="s">
        <v>346</v>
      </c>
      <c r="T489" s="11" t="s">
        <v>113</v>
      </c>
      <c r="U489" s="11" t="s">
        <v>41</v>
      </c>
      <c r="V489" s="11" t="s">
        <v>506</v>
      </c>
      <c r="W489" s="12">
        <v>44703</v>
      </c>
      <c r="X489" s="11" t="s">
        <v>42</v>
      </c>
      <c r="Y489" s="12">
        <v>8305</v>
      </c>
      <c r="Z489" s="12">
        <v>8305</v>
      </c>
      <c r="AA489" s="12">
        <v>746906.05</v>
      </c>
      <c r="AB489" s="12">
        <v>8512.7199999999993</v>
      </c>
      <c r="AC489" s="11" t="s">
        <v>114</v>
      </c>
      <c r="AD489" s="11" t="s">
        <v>115</v>
      </c>
      <c r="AE489" s="11">
        <v>99999</v>
      </c>
      <c r="AF489" s="11" t="s">
        <v>45</v>
      </c>
      <c r="AG489" s="11">
        <v>97477788436</v>
      </c>
      <c r="AH489" s="12">
        <v>755</v>
      </c>
    </row>
    <row r="490" spans="1:34" ht="14.45" x14ac:dyDescent="0.3">
      <c r="A490" s="11" t="s">
        <v>110</v>
      </c>
      <c r="B490" s="11" t="s">
        <v>242</v>
      </c>
      <c r="C490" s="11">
        <v>1000</v>
      </c>
      <c r="D490" s="11">
        <v>1400000157</v>
      </c>
      <c r="E490" s="11" t="s">
        <v>66</v>
      </c>
      <c r="F490" s="11" t="s">
        <v>682</v>
      </c>
      <c r="G490" s="12">
        <v>600</v>
      </c>
      <c r="H490" s="11" t="s">
        <v>38</v>
      </c>
      <c r="I490" s="12">
        <v>12</v>
      </c>
      <c r="J490" s="12">
        <v>7200</v>
      </c>
      <c r="K490" s="12">
        <v>7.2</v>
      </c>
      <c r="L490" s="12">
        <v>1391380.92</v>
      </c>
      <c r="M490" s="12">
        <v>15840.38</v>
      </c>
      <c r="N490" s="11">
        <v>20057775</v>
      </c>
      <c r="O490" s="11" t="s">
        <v>39</v>
      </c>
      <c r="P490" s="10">
        <v>90069993</v>
      </c>
      <c r="Q490" s="3">
        <v>44703</v>
      </c>
      <c r="R490" s="11" t="s">
        <v>314</v>
      </c>
      <c r="S490" s="11" t="s">
        <v>346</v>
      </c>
      <c r="T490" s="11" t="s">
        <v>113</v>
      </c>
      <c r="U490" s="11" t="s">
        <v>41</v>
      </c>
      <c r="V490" s="11" t="s">
        <v>507</v>
      </c>
      <c r="W490" s="12">
        <v>44703</v>
      </c>
      <c r="X490" s="11" t="s">
        <v>42</v>
      </c>
      <c r="Y490" s="12">
        <v>13200</v>
      </c>
      <c r="Z490" s="12">
        <v>13200</v>
      </c>
      <c r="AA490" s="12">
        <v>1358928.52</v>
      </c>
      <c r="AB490" s="12">
        <v>15488.13</v>
      </c>
      <c r="AC490" s="11" t="s">
        <v>114</v>
      </c>
      <c r="AD490" s="11" t="s">
        <v>115</v>
      </c>
      <c r="AE490" s="11">
        <v>99999</v>
      </c>
      <c r="AF490" s="11" t="s">
        <v>45</v>
      </c>
      <c r="AG490" s="11">
        <v>97477788436</v>
      </c>
      <c r="AH490" s="12">
        <v>600</v>
      </c>
    </row>
    <row r="491" spans="1:34" ht="14.45" x14ac:dyDescent="0.3">
      <c r="A491" s="11" t="s">
        <v>110</v>
      </c>
      <c r="B491" s="11" t="s">
        <v>242</v>
      </c>
      <c r="C491" s="11">
        <v>1000</v>
      </c>
      <c r="D491" s="11">
        <v>1400000120</v>
      </c>
      <c r="E491" s="11" t="s">
        <v>112</v>
      </c>
      <c r="F491" s="11" t="s">
        <v>682</v>
      </c>
      <c r="G491" s="12">
        <v>300</v>
      </c>
      <c r="H491" s="11" t="s">
        <v>38</v>
      </c>
      <c r="I491" s="12">
        <v>24</v>
      </c>
      <c r="J491" s="12">
        <v>7200</v>
      </c>
      <c r="K491" s="12">
        <v>1.8</v>
      </c>
      <c r="L491" s="12">
        <v>363770.04</v>
      </c>
      <c r="M491" s="12">
        <v>4146</v>
      </c>
      <c r="N491" s="11">
        <v>20057775</v>
      </c>
      <c r="O491" s="11" t="s">
        <v>39</v>
      </c>
      <c r="P491" s="10">
        <v>90069994</v>
      </c>
      <c r="Q491" s="3">
        <v>44703</v>
      </c>
      <c r="R491" s="11" t="s">
        <v>314</v>
      </c>
      <c r="S491" s="11" t="s">
        <v>346</v>
      </c>
      <c r="T491" s="11" t="s">
        <v>113</v>
      </c>
      <c r="U491" s="11" t="s">
        <v>41</v>
      </c>
      <c r="V491" s="11" t="s">
        <v>508</v>
      </c>
      <c r="W491" s="12">
        <v>44703</v>
      </c>
      <c r="X491" s="11" t="s">
        <v>42</v>
      </c>
      <c r="Y491" s="12">
        <v>3450</v>
      </c>
      <c r="Z491" s="12">
        <v>3450</v>
      </c>
      <c r="AA491" s="12">
        <v>364895.74</v>
      </c>
      <c r="AB491" s="12">
        <v>4158.83</v>
      </c>
      <c r="AC491" s="11" t="s">
        <v>114</v>
      </c>
      <c r="AD491" s="11" t="s">
        <v>115</v>
      </c>
      <c r="AE491" s="11">
        <v>99999</v>
      </c>
      <c r="AF491" s="11" t="s">
        <v>45</v>
      </c>
      <c r="AG491" s="11">
        <v>97477788436</v>
      </c>
      <c r="AH491" s="12">
        <v>300</v>
      </c>
    </row>
    <row r="492" spans="1:34" ht="14.45" x14ac:dyDescent="0.3">
      <c r="A492" s="11" t="s">
        <v>110</v>
      </c>
      <c r="B492" s="11" t="s">
        <v>242</v>
      </c>
      <c r="C492" s="11">
        <v>1000</v>
      </c>
      <c r="D492" s="11">
        <v>1400000333</v>
      </c>
      <c r="E492" s="11" t="s">
        <v>65</v>
      </c>
      <c r="F492" s="11" t="s">
        <v>682</v>
      </c>
      <c r="G492" s="12">
        <v>500</v>
      </c>
      <c r="H492" s="11" t="s">
        <v>38</v>
      </c>
      <c r="I492" s="12">
        <v>24</v>
      </c>
      <c r="J492" s="12">
        <v>12000</v>
      </c>
      <c r="K492" s="12">
        <v>4.8</v>
      </c>
      <c r="L492" s="12">
        <v>1001113.4</v>
      </c>
      <c r="M492" s="12">
        <v>11402.4</v>
      </c>
      <c r="N492" s="11">
        <v>20057775</v>
      </c>
      <c r="O492" s="11" t="s">
        <v>39</v>
      </c>
      <c r="P492" s="10">
        <v>90069994</v>
      </c>
      <c r="Q492" s="3">
        <v>44703</v>
      </c>
      <c r="R492" s="11" t="s">
        <v>314</v>
      </c>
      <c r="S492" s="11" t="s">
        <v>346</v>
      </c>
      <c r="T492" s="11" t="s">
        <v>113</v>
      </c>
      <c r="U492" s="11" t="s">
        <v>41</v>
      </c>
      <c r="V492" s="11" t="s">
        <v>508</v>
      </c>
      <c r="W492" s="12">
        <v>44703</v>
      </c>
      <c r="X492" s="11" t="s">
        <v>42</v>
      </c>
      <c r="Y492" s="12">
        <v>9500</v>
      </c>
      <c r="Z492" s="12">
        <v>9500</v>
      </c>
      <c r="AA492" s="12">
        <v>756119.63</v>
      </c>
      <c r="AB492" s="12">
        <v>8617.73</v>
      </c>
      <c r="AC492" s="11" t="s">
        <v>114</v>
      </c>
      <c r="AD492" s="11" t="s">
        <v>115</v>
      </c>
      <c r="AE492" s="11">
        <v>99999</v>
      </c>
      <c r="AF492" s="11" t="s">
        <v>45</v>
      </c>
      <c r="AG492" s="11">
        <v>97477788436</v>
      </c>
      <c r="AH492" s="12">
        <v>500</v>
      </c>
    </row>
    <row r="493" spans="1:34" ht="14.45" x14ac:dyDescent="0.3">
      <c r="A493" s="11" t="s">
        <v>110</v>
      </c>
      <c r="B493" s="11" t="s">
        <v>242</v>
      </c>
      <c r="C493" s="11">
        <v>1000</v>
      </c>
      <c r="D493" s="11">
        <v>1400000228</v>
      </c>
      <c r="E493" s="11" t="s">
        <v>58</v>
      </c>
      <c r="F493" s="11" t="s">
        <v>57</v>
      </c>
      <c r="G493" s="12">
        <v>45</v>
      </c>
      <c r="H493" s="11" t="s">
        <v>38</v>
      </c>
      <c r="I493" s="12">
        <v>24</v>
      </c>
      <c r="J493" s="12">
        <v>1080</v>
      </c>
      <c r="K493" s="12">
        <v>0.32400000000000001</v>
      </c>
      <c r="L493" s="12">
        <v>52157.04</v>
      </c>
      <c r="M493" s="12">
        <v>594.45000000000005</v>
      </c>
      <c r="N493" s="11">
        <v>20057775</v>
      </c>
      <c r="O493" s="11" t="s">
        <v>39</v>
      </c>
      <c r="P493" s="10">
        <v>90069995</v>
      </c>
      <c r="Q493" s="3">
        <v>44703</v>
      </c>
      <c r="R493" s="11" t="s">
        <v>314</v>
      </c>
      <c r="S493" s="11" t="s">
        <v>346</v>
      </c>
      <c r="T493" s="11" t="s">
        <v>113</v>
      </c>
      <c r="U493" s="11" t="s">
        <v>41</v>
      </c>
      <c r="V493" s="11" t="s">
        <v>509</v>
      </c>
      <c r="W493" s="12">
        <v>44703</v>
      </c>
      <c r="X493" s="11" t="s">
        <v>42</v>
      </c>
      <c r="Y493" s="12">
        <v>495</v>
      </c>
      <c r="Z493" s="12">
        <v>495</v>
      </c>
      <c r="AA493" s="12">
        <v>44517.52</v>
      </c>
      <c r="AB493" s="12">
        <v>507.38</v>
      </c>
      <c r="AC493" s="11" t="s">
        <v>114</v>
      </c>
      <c r="AD493" s="11" t="s">
        <v>115</v>
      </c>
      <c r="AE493" s="11">
        <v>99999</v>
      </c>
      <c r="AF493" s="11" t="s">
        <v>45</v>
      </c>
      <c r="AG493" s="11">
        <v>97477788436</v>
      </c>
      <c r="AH493" s="12">
        <v>45</v>
      </c>
    </row>
    <row r="494" spans="1:34" ht="14.45" x14ac:dyDescent="0.3">
      <c r="A494" s="11" t="s">
        <v>110</v>
      </c>
      <c r="B494" s="11" t="s">
        <v>242</v>
      </c>
      <c r="C494" s="11">
        <v>1000</v>
      </c>
      <c r="D494" s="11">
        <v>1400000120</v>
      </c>
      <c r="E494" s="11" t="s">
        <v>112</v>
      </c>
      <c r="F494" s="11" t="s">
        <v>682</v>
      </c>
      <c r="G494" s="12">
        <v>200</v>
      </c>
      <c r="H494" s="11" t="s">
        <v>38</v>
      </c>
      <c r="I494" s="12">
        <v>24</v>
      </c>
      <c r="J494" s="12">
        <v>4800</v>
      </c>
      <c r="K494" s="12">
        <v>1.2</v>
      </c>
      <c r="L494" s="12">
        <v>242513.36</v>
      </c>
      <c r="M494" s="12">
        <v>0</v>
      </c>
      <c r="N494" s="11">
        <v>20057775</v>
      </c>
      <c r="O494" s="11" t="s">
        <v>39</v>
      </c>
      <c r="P494" s="10">
        <v>90069995</v>
      </c>
      <c r="Q494" s="3">
        <v>44703</v>
      </c>
      <c r="R494" s="11" t="s">
        <v>314</v>
      </c>
      <c r="S494" s="11" t="s">
        <v>346</v>
      </c>
      <c r="T494" s="11" t="s">
        <v>113</v>
      </c>
      <c r="U494" s="11" t="s">
        <v>41</v>
      </c>
      <c r="V494" s="11" t="s">
        <v>509</v>
      </c>
      <c r="W494" s="12">
        <v>44703</v>
      </c>
      <c r="X494" s="11" t="s">
        <v>42</v>
      </c>
      <c r="Y494" s="12">
        <v>2300</v>
      </c>
      <c r="Z494" s="12">
        <v>2300</v>
      </c>
      <c r="AA494" s="12">
        <v>243264.42</v>
      </c>
      <c r="AB494" s="12">
        <v>2772.56</v>
      </c>
      <c r="AC494" s="11" t="s">
        <v>114</v>
      </c>
      <c r="AD494" s="11" t="s">
        <v>115</v>
      </c>
      <c r="AE494" s="11">
        <v>99999</v>
      </c>
      <c r="AF494" s="11" t="s">
        <v>45</v>
      </c>
      <c r="AG494" s="11">
        <v>97477788436</v>
      </c>
      <c r="AH494" s="12">
        <v>200</v>
      </c>
    </row>
    <row r="495" spans="1:34" ht="14.45" x14ac:dyDescent="0.3">
      <c r="A495" s="11" t="s">
        <v>110</v>
      </c>
      <c r="B495" s="11" t="s">
        <v>242</v>
      </c>
      <c r="C495" s="11">
        <v>1000</v>
      </c>
      <c r="D495" s="11">
        <v>1400000129</v>
      </c>
      <c r="E495" s="11" t="s">
        <v>36</v>
      </c>
      <c r="F495" s="11" t="s">
        <v>37</v>
      </c>
      <c r="G495" s="12">
        <v>350</v>
      </c>
      <c r="H495" s="11" t="s">
        <v>38</v>
      </c>
      <c r="I495" s="12">
        <v>144</v>
      </c>
      <c r="J495" s="12">
        <v>50400</v>
      </c>
      <c r="K495" s="12">
        <v>3.528</v>
      </c>
      <c r="L495" s="12">
        <v>516832.47</v>
      </c>
      <c r="M495" s="12">
        <v>5890.5</v>
      </c>
      <c r="N495" s="11">
        <v>20057775</v>
      </c>
      <c r="O495" s="11" t="s">
        <v>39</v>
      </c>
      <c r="P495" s="10">
        <v>90069995</v>
      </c>
      <c r="Q495" s="3">
        <v>44703</v>
      </c>
      <c r="R495" s="11" t="s">
        <v>314</v>
      </c>
      <c r="S495" s="11" t="s">
        <v>346</v>
      </c>
      <c r="T495" s="11" t="s">
        <v>113</v>
      </c>
      <c r="U495" s="11" t="s">
        <v>41</v>
      </c>
      <c r="V495" s="11" t="s">
        <v>509</v>
      </c>
      <c r="W495" s="12">
        <v>44703</v>
      </c>
      <c r="X495" s="11" t="s">
        <v>42</v>
      </c>
      <c r="Y495" s="12">
        <v>4900</v>
      </c>
      <c r="Z495" s="12">
        <v>4900</v>
      </c>
      <c r="AA495" s="12">
        <v>405720.29</v>
      </c>
      <c r="AB495" s="12">
        <v>4624.12</v>
      </c>
      <c r="AC495" s="11" t="s">
        <v>114</v>
      </c>
      <c r="AD495" s="11" t="s">
        <v>115</v>
      </c>
      <c r="AE495" s="11">
        <v>99999</v>
      </c>
      <c r="AF495" s="11" t="s">
        <v>45</v>
      </c>
      <c r="AG495" s="11">
        <v>97477788436</v>
      </c>
      <c r="AH495" s="12">
        <v>350</v>
      </c>
    </row>
    <row r="496" spans="1:34" ht="14.45" x14ac:dyDescent="0.3">
      <c r="A496" s="11" t="s">
        <v>126</v>
      </c>
      <c r="B496" s="11" t="s">
        <v>243</v>
      </c>
      <c r="C496" s="11">
        <v>1000</v>
      </c>
      <c r="D496" s="11">
        <v>1400000412</v>
      </c>
      <c r="E496" s="11" t="s">
        <v>146</v>
      </c>
      <c r="F496" s="11" t="s">
        <v>136</v>
      </c>
      <c r="G496" s="12">
        <v>50</v>
      </c>
      <c r="H496" s="11" t="s">
        <v>38</v>
      </c>
      <c r="I496" s="12">
        <v>24</v>
      </c>
      <c r="J496" s="12">
        <v>1200</v>
      </c>
      <c r="K496" s="12">
        <v>0.24</v>
      </c>
      <c r="L496" s="12">
        <v>94671.46</v>
      </c>
      <c r="M496" s="12">
        <v>1079</v>
      </c>
      <c r="N496" s="11">
        <v>20061385</v>
      </c>
      <c r="O496" s="11" t="s">
        <v>39</v>
      </c>
      <c r="P496" s="10">
        <v>90070674</v>
      </c>
      <c r="Q496" s="3">
        <v>44709</v>
      </c>
      <c r="R496" s="11" t="s">
        <v>314</v>
      </c>
      <c r="S496" s="11" t="s">
        <v>371</v>
      </c>
      <c r="T496" s="11" t="s">
        <v>141</v>
      </c>
      <c r="U496" s="11" t="s">
        <v>41</v>
      </c>
      <c r="V496" s="11" t="s">
        <v>510</v>
      </c>
      <c r="W496" s="12">
        <v>44709</v>
      </c>
      <c r="X496" s="11" t="s">
        <v>42</v>
      </c>
      <c r="Y496" s="12">
        <v>900</v>
      </c>
      <c r="Z496" s="12">
        <v>900</v>
      </c>
      <c r="AA496" s="12">
        <v>78695.759999999995</v>
      </c>
      <c r="AB496" s="12">
        <v>896.92</v>
      </c>
      <c r="AC496" s="11" t="s">
        <v>142</v>
      </c>
      <c r="AD496" s="11" t="s">
        <v>71</v>
      </c>
      <c r="AE496" s="11">
        <v>1000</v>
      </c>
      <c r="AF496" s="11" t="s">
        <v>45</v>
      </c>
      <c r="AG496" s="13">
        <v>966598118585</v>
      </c>
      <c r="AH496" s="12">
        <v>50</v>
      </c>
    </row>
    <row r="497" spans="1:34" ht="14.45" x14ac:dyDescent="0.3">
      <c r="A497" s="11" t="s">
        <v>126</v>
      </c>
      <c r="B497" s="11" t="s">
        <v>243</v>
      </c>
      <c r="C497" s="11">
        <v>1000</v>
      </c>
      <c r="D497" s="11">
        <v>1400000413</v>
      </c>
      <c r="E497" s="11" t="s">
        <v>147</v>
      </c>
      <c r="F497" s="11" t="s">
        <v>136</v>
      </c>
      <c r="G497" s="12">
        <v>50</v>
      </c>
      <c r="H497" s="11" t="s">
        <v>38</v>
      </c>
      <c r="I497" s="12">
        <v>24</v>
      </c>
      <c r="J497" s="12">
        <v>1200</v>
      </c>
      <c r="K497" s="12">
        <v>0.24</v>
      </c>
      <c r="L497" s="12">
        <v>84230.399999999994</v>
      </c>
      <c r="M497" s="12">
        <v>960</v>
      </c>
      <c r="N497" s="11">
        <v>20061385</v>
      </c>
      <c r="O497" s="11" t="s">
        <v>39</v>
      </c>
      <c r="P497" s="10">
        <v>90070674</v>
      </c>
      <c r="Q497" s="3">
        <v>44709</v>
      </c>
      <c r="R497" s="11" t="s">
        <v>314</v>
      </c>
      <c r="S497" s="11" t="s">
        <v>371</v>
      </c>
      <c r="T497" s="11" t="s">
        <v>141</v>
      </c>
      <c r="U497" s="11" t="s">
        <v>41</v>
      </c>
      <c r="V497" s="11" t="s">
        <v>510</v>
      </c>
      <c r="W497" s="12">
        <v>44709</v>
      </c>
      <c r="X497" s="11" t="s">
        <v>42</v>
      </c>
      <c r="Y497" s="12">
        <v>800</v>
      </c>
      <c r="Z497" s="12">
        <v>800</v>
      </c>
      <c r="AA497" s="12">
        <v>53495.96</v>
      </c>
      <c r="AB497" s="12">
        <v>609.71</v>
      </c>
      <c r="AC497" s="11" t="s">
        <v>142</v>
      </c>
      <c r="AD497" s="11" t="s">
        <v>71</v>
      </c>
      <c r="AE497" s="11">
        <v>1000</v>
      </c>
      <c r="AF497" s="11" t="s">
        <v>45</v>
      </c>
      <c r="AG497" s="13">
        <v>966598118585</v>
      </c>
      <c r="AH497" s="12">
        <v>50</v>
      </c>
    </row>
    <row r="498" spans="1:34" ht="14.45" x14ac:dyDescent="0.3">
      <c r="A498" s="11" t="s">
        <v>126</v>
      </c>
      <c r="B498" s="11" t="s">
        <v>243</v>
      </c>
      <c r="C498" s="11">
        <v>1000</v>
      </c>
      <c r="D498" s="11">
        <v>1400000414</v>
      </c>
      <c r="E498" s="11" t="s">
        <v>148</v>
      </c>
      <c r="F498" s="11" t="s">
        <v>136</v>
      </c>
      <c r="G498" s="12">
        <v>50</v>
      </c>
      <c r="H498" s="11" t="s">
        <v>38</v>
      </c>
      <c r="I498" s="12">
        <v>24</v>
      </c>
      <c r="J498" s="12">
        <v>1200</v>
      </c>
      <c r="K498" s="12">
        <v>0.24</v>
      </c>
      <c r="L498" s="12">
        <v>142051.06</v>
      </c>
      <c r="M498" s="12">
        <v>1619</v>
      </c>
      <c r="N498" s="11">
        <v>20061385</v>
      </c>
      <c r="O498" s="11" t="s">
        <v>39</v>
      </c>
      <c r="P498" s="10">
        <v>90070674</v>
      </c>
      <c r="Q498" s="3">
        <v>44709</v>
      </c>
      <c r="R498" s="11" t="s">
        <v>314</v>
      </c>
      <c r="S498" s="11" t="s">
        <v>371</v>
      </c>
      <c r="T498" s="11" t="s">
        <v>141</v>
      </c>
      <c r="U498" s="11" t="s">
        <v>41</v>
      </c>
      <c r="V498" s="11" t="s">
        <v>510</v>
      </c>
      <c r="W498" s="12">
        <v>44709</v>
      </c>
      <c r="X498" s="11" t="s">
        <v>42</v>
      </c>
      <c r="Y498" s="12">
        <v>1350</v>
      </c>
      <c r="Z498" s="12">
        <v>1350</v>
      </c>
      <c r="AA498" s="12">
        <v>105156.39</v>
      </c>
      <c r="AB498" s="12">
        <v>1198.5</v>
      </c>
      <c r="AC498" s="11" t="s">
        <v>142</v>
      </c>
      <c r="AD498" s="11" t="s">
        <v>71</v>
      </c>
      <c r="AE498" s="11">
        <v>1000</v>
      </c>
      <c r="AF498" s="11" t="s">
        <v>45</v>
      </c>
      <c r="AG498" s="13">
        <v>966598118585</v>
      </c>
      <c r="AH498" s="12">
        <v>50</v>
      </c>
    </row>
    <row r="499" spans="1:34" ht="14.45" x14ac:dyDescent="0.3">
      <c r="A499" s="11" t="s">
        <v>126</v>
      </c>
      <c r="B499" s="11" t="s">
        <v>243</v>
      </c>
      <c r="C499" s="11">
        <v>1000</v>
      </c>
      <c r="D499" s="11">
        <v>1400000120</v>
      </c>
      <c r="E499" s="11" t="s">
        <v>112</v>
      </c>
      <c r="F499" s="11" t="s">
        <v>682</v>
      </c>
      <c r="G499" s="12">
        <v>250</v>
      </c>
      <c r="H499" s="11" t="s">
        <v>38</v>
      </c>
      <c r="I499" s="12">
        <v>24</v>
      </c>
      <c r="J499" s="12">
        <v>6000</v>
      </c>
      <c r="K499" s="12">
        <v>1.5</v>
      </c>
      <c r="L499" s="12">
        <v>339334.45</v>
      </c>
      <c r="M499" s="12">
        <v>3867.5</v>
      </c>
      <c r="N499" s="11">
        <v>20061385</v>
      </c>
      <c r="O499" s="11" t="s">
        <v>39</v>
      </c>
      <c r="P499" s="10">
        <v>90070674</v>
      </c>
      <c r="Q499" s="3">
        <v>44709</v>
      </c>
      <c r="R499" s="11" t="s">
        <v>314</v>
      </c>
      <c r="S499" s="11" t="s">
        <v>371</v>
      </c>
      <c r="T499" s="11" t="s">
        <v>141</v>
      </c>
      <c r="U499" s="11" t="s">
        <v>41</v>
      </c>
      <c r="V499" s="11" t="s">
        <v>510</v>
      </c>
      <c r="W499" s="12">
        <v>44709</v>
      </c>
      <c r="X499" s="11" t="s">
        <v>42</v>
      </c>
      <c r="Y499" s="12">
        <v>3225</v>
      </c>
      <c r="Z499" s="12">
        <v>3225</v>
      </c>
      <c r="AA499" s="12">
        <v>304079.64</v>
      </c>
      <c r="AB499" s="12">
        <v>3465.69</v>
      </c>
      <c r="AC499" s="11" t="s">
        <v>142</v>
      </c>
      <c r="AD499" s="11" t="s">
        <v>71</v>
      </c>
      <c r="AE499" s="11">
        <v>1000</v>
      </c>
      <c r="AF499" s="11" t="s">
        <v>45</v>
      </c>
      <c r="AG499" s="13">
        <v>966598118585</v>
      </c>
      <c r="AH499" s="12">
        <v>250</v>
      </c>
    </row>
    <row r="500" spans="1:34" ht="14.45" x14ac:dyDescent="0.3">
      <c r="A500" s="11" t="s">
        <v>126</v>
      </c>
      <c r="B500" s="11" t="s">
        <v>243</v>
      </c>
      <c r="C500" s="11">
        <v>1000</v>
      </c>
      <c r="D500" s="11">
        <v>1400000446</v>
      </c>
      <c r="E500" s="11" t="s">
        <v>135</v>
      </c>
      <c r="F500" s="11" t="s">
        <v>136</v>
      </c>
      <c r="G500" s="12">
        <v>200</v>
      </c>
      <c r="H500" s="11" t="s">
        <v>38</v>
      </c>
      <c r="I500" s="12">
        <v>60</v>
      </c>
      <c r="J500" s="12">
        <v>12000</v>
      </c>
      <c r="K500" s="12">
        <v>0.6</v>
      </c>
      <c r="L500" s="12">
        <v>252515.72</v>
      </c>
      <c r="M500" s="12">
        <v>2878</v>
      </c>
      <c r="N500" s="11">
        <v>20061385</v>
      </c>
      <c r="O500" s="11" t="s">
        <v>39</v>
      </c>
      <c r="P500" s="10">
        <v>90070674</v>
      </c>
      <c r="Q500" s="3">
        <v>44709</v>
      </c>
      <c r="R500" s="11" t="s">
        <v>314</v>
      </c>
      <c r="S500" s="11" t="s">
        <v>371</v>
      </c>
      <c r="T500" s="11" t="s">
        <v>141</v>
      </c>
      <c r="U500" s="11" t="s">
        <v>41</v>
      </c>
      <c r="V500" s="11" t="s">
        <v>510</v>
      </c>
      <c r="W500" s="12">
        <v>44709</v>
      </c>
      <c r="X500" s="11" t="s">
        <v>42</v>
      </c>
      <c r="Y500" s="12">
        <v>2400</v>
      </c>
      <c r="Z500" s="12">
        <v>2400</v>
      </c>
      <c r="AA500" s="12">
        <v>0</v>
      </c>
      <c r="AB500" s="12">
        <v>0</v>
      </c>
      <c r="AC500" s="11" t="s">
        <v>142</v>
      </c>
      <c r="AD500" s="11" t="s">
        <v>71</v>
      </c>
      <c r="AE500" s="11">
        <v>1000</v>
      </c>
      <c r="AF500" s="11" t="s">
        <v>45</v>
      </c>
      <c r="AG500" s="13">
        <v>966598118585</v>
      </c>
      <c r="AH500" s="12">
        <v>200</v>
      </c>
    </row>
    <row r="501" spans="1:34" ht="14.45" x14ac:dyDescent="0.3">
      <c r="A501" s="11" t="s">
        <v>126</v>
      </c>
      <c r="B501" s="11" t="s">
        <v>243</v>
      </c>
      <c r="C501" s="11">
        <v>1000</v>
      </c>
      <c r="D501" s="11">
        <v>1400000383</v>
      </c>
      <c r="E501" s="11" t="s">
        <v>143</v>
      </c>
      <c r="F501" s="11" t="s">
        <v>52</v>
      </c>
      <c r="G501" s="12">
        <v>200</v>
      </c>
      <c r="H501" s="11" t="s">
        <v>38</v>
      </c>
      <c r="I501" s="12">
        <v>12</v>
      </c>
      <c r="J501" s="12">
        <v>2400</v>
      </c>
      <c r="K501" s="12">
        <v>0.84</v>
      </c>
      <c r="L501" s="12">
        <v>147227.72</v>
      </c>
      <c r="M501" s="12">
        <v>1678</v>
      </c>
      <c r="N501" s="11">
        <v>20061385</v>
      </c>
      <c r="O501" s="11" t="s">
        <v>39</v>
      </c>
      <c r="P501" s="10">
        <v>90070674</v>
      </c>
      <c r="Q501" s="3">
        <v>44709</v>
      </c>
      <c r="R501" s="11" t="s">
        <v>314</v>
      </c>
      <c r="S501" s="11" t="s">
        <v>371</v>
      </c>
      <c r="T501" s="11" t="s">
        <v>141</v>
      </c>
      <c r="U501" s="11" t="s">
        <v>41</v>
      </c>
      <c r="V501" s="11" t="s">
        <v>510</v>
      </c>
      <c r="W501" s="12">
        <v>44709</v>
      </c>
      <c r="X501" s="11" t="s">
        <v>42</v>
      </c>
      <c r="Y501" s="12">
        <v>1400</v>
      </c>
      <c r="Z501" s="12">
        <v>1400</v>
      </c>
      <c r="AA501" s="12">
        <v>100992.25</v>
      </c>
      <c r="AB501" s="12">
        <v>1151.04</v>
      </c>
      <c r="AC501" s="11" t="s">
        <v>142</v>
      </c>
      <c r="AD501" s="11" t="s">
        <v>71</v>
      </c>
      <c r="AE501" s="11">
        <v>1000</v>
      </c>
      <c r="AF501" s="11" t="s">
        <v>45</v>
      </c>
      <c r="AG501" s="13">
        <v>966598118585</v>
      </c>
      <c r="AH501" s="12">
        <v>200</v>
      </c>
    </row>
    <row r="502" spans="1:34" ht="14.45" x14ac:dyDescent="0.3">
      <c r="A502" s="11" t="s">
        <v>126</v>
      </c>
      <c r="B502" s="11" t="s">
        <v>243</v>
      </c>
      <c r="C502" s="11">
        <v>1000</v>
      </c>
      <c r="D502" s="11">
        <v>1400000140</v>
      </c>
      <c r="E502" s="11" t="s">
        <v>91</v>
      </c>
      <c r="F502" s="11" t="s">
        <v>52</v>
      </c>
      <c r="G502" s="12">
        <v>125</v>
      </c>
      <c r="H502" s="11" t="s">
        <v>38</v>
      </c>
      <c r="I502" s="12">
        <v>24</v>
      </c>
      <c r="J502" s="12">
        <v>3000</v>
      </c>
      <c r="K502" s="12">
        <v>0.45</v>
      </c>
      <c r="L502" s="12">
        <v>92127</v>
      </c>
      <c r="M502" s="12">
        <v>1050</v>
      </c>
      <c r="N502" s="11">
        <v>20061385</v>
      </c>
      <c r="O502" s="11" t="s">
        <v>39</v>
      </c>
      <c r="P502" s="10">
        <v>90070674</v>
      </c>
      <c r="Q502" s="3">
        <v>44709</v>
      </c>
      <c r="R502" s="11" t="s">
        <v>314</v>
      </c>
      <c r="S502" s="11" t="s">
        <v>371</v>
      </c>
      <c r="T502" s="11" t="s">
        <v>141</v>
      </c>
      <c r="U502" s="11" t="s">
        <v>41</v>
      </c>
      <c r="V502" s="11" t="s">
        <v>510</v>
      </c>
      <c r="W502" s="12">
        <v>44709</v>
      </c>
      <c r="X502" s="11" t="s">
        <v>42</v>
      </c>
      <c r="Y502" s="12">
        <v>875</v>
      </c>
      <c r="Z502" s="12">
        <v>875</v>
      </c>
      <c r="AA502" s="12">
        <v>55440.27</v>
      </c>
      <c r="AB502" s="12">
        <v>631.87</v>
      </c>
      <c r="AC502" s="11" t="s">
        <v>142</v>
      </c>
      <c r="AD502" s="11" t="s">
        <v>71</v>
      </c>
      <c r="AE502" s="11">
        <v>1000</v>
      </c>
      <c r="AF502" s="11" t="s">
        <v>45</v>
      </c>
      <c r="AG502" s="13">
        <v>966598118585</v>
      </c>
      <c r="AH502" s="12">
        <v>125</v>
      </c>
    </row>
    <row r="503" spans="1:34" ht="14.45" x14ac:dyDescent="0.3">
      <c r="A503" s="11" t="s">
        <v>126</v>
      </c>
      <c r="B503" s="11" t="s">
        <v>243</v>
      </c>
      <c r="C503" s="11">
        <v>1000</v>
      </c>
      <c r="D503" s="11">
        <v>1400000115</v>
      </c>
      <c r="E503" s="11" t="s">
        <v>46</v>
      </c>
      <c r="F503" s="11" t="s">
        <v>37</v>
      </c>
      <c r="G503" s="12">
        <v>340</v>
      </c>
      <c r="H503" s="11" t="s">
        <v>38</v>
      </c>
      <c r="I503" s="12">
        <v>144</v>
      </c>
      <c r="J503" s="12">
        <v>48960</v>
      </c>
      <c r="K503" s="12">
        <v>3.4272</v>
      </c>
      <c r="L503" s="12">
        <v>514893.42</v>
      </c>
      <c r="M503" s="12">
        <v>5868.4</v>
      </c>
      <c r="N503" s="11">
        <v>20061385</v>
      </c>
      <c r="O503" s="11" t="s">
        <v>39</v>
      </c>
      <c r="P503" s="10">
        <v>90070675</v>
      </c>
      <c r="Q503" s="3">
        <v>44709</v>
      </c>
      <c r="R503" s="11" t="s">
        <v>314</v>
      </c>
      <c r="S503" s="11" t="s">
        <v>371</v>
      </c>
      <c r="T503" s="11" t="s">
        <v>141</v>
      </c>
      <c r="U503" s="11" t="s">
        <v>41</v>
      </c>
      <c r="V503" s="11" t="s">
        <v>511</v>
      </c>
      <c r="W503" s="12">
        <v>44709</v>
      </c>
      <c r="X503" s="11" t="s">
        <v>42</v>
      </c>
      <c r="Y503" s="12">
        <v>4896</v>
      </c>
      <c r="Z503" s="12">
        <v>4896</v>
      </c>
      <c r="AA503" s="12">
        <v>438191.99</v>
      </c>
      <c r="AB503" s="12">
        <v>4994.21</v>
      </c>
      <c r="AC503" s="11" t="s">
        <v>142</v>
      </c>
      <c r="AD503" s="11" t="s">
        <v>71</v>
      </c>
      <c r="AE503" s="11">
        <v>1000</v>
      </c>
      <c r="AF503" s="11" t="s">
        <v>45</v>
      </c>
      <c r="AG503" s="13">
        <v>966598118585</v>
      </c>
      <c r="AH503" s="12">
        <v>340</v>
      </c>
    </row>
    <row r="504" spans="1:34" ht="14.45" x14ac:dyDescent="0.3">
      <c r="A504" s="11" t="s">
        <v>126</v>
      </c>
      <c r="B504" s="11" t="s">
        <v>243</v>
      </c>
      <c r="C504" s="11">
        <v>1000</v>
      </c>
      <c r="D504" s="11">
        <v>1400000400</v>
      </c>
      <c r="E504" s="11" t="s">
        <v>130</v>
      </c>
      <c r="F504" s="11" t="s">
        <v>37</v>
      </c>
      <c r="G504" s="12">
        <v>200</v>
      </c>
      <c r="H504" s="11" t="s">
        <v>38</v>
      </c>
      <c r="I504" s="12">
        <v>144</v>
      </c>
      <c r="J504" s="12">
        <v>28800</v>
      </c>
      <c r="K504" s="12">
        <v>2.016</v>
      </c>
      <c r="L504" s="12">
        <v>303053.96000000002</v>
      </c>
      <c r="M504" s="12">
        <v>3454</v>
      </c>
      <c r="N504" s="11">
        <v>20061385</v>
      </c>
      <c r="O504" s="11" t="s">
        <v>39</v>
      </c>
      <c r="P504" s="10">
        <v>90070675</v>
      </c>
      <c r="Q504" s="3">
        <v>44709</v>
      </c>
      <c r="R504" s="11" t="s">
        <v>314</v>
      </c>
      <c r="S504" s="11" t="s">
        <v>371</v>
      </c>
      <c r="T504" s="11" t="s">
        <v>141</v>
      </c>
      <c r="U504" s="11" t="s">
        <v>41</v>
      </c>
      <c r="V504" s="11" t="s">
        <v>511</v>
      </c>
      <c r="W504" s="12">
        <v>44709</v>
      </c>
      <c r="X504" s="11" t="s">
        <v>42</v>
      </c>
      <c r="Y504" s="12">
        <v>2880</v>
      </c>
      <c r="Z504" s="12">
        <v>2880</v>
      </c>
      <c r="AA504" s="12">
        <v>204479.82</v>
      </c>
      <c r="AB504" s="12">
        <v>2330.52</v>
      </c>
      <c r="AC504" s="11" t="s">
        <v>142</v>
      </c>
      <c r="AD504" s="11" t="s">
        <v>71</v>
      </c>
      <c r="AE504" s="11">
        <v>1000</v>
      </c>
      <c r="AF504" s="11" t="s">
        <v>45</v>
      </c>
      <c r="AG504" s="13">
        <v>966598118585</v>
      </c>
      <c r="AH504" s="12">
        <v>200</v>
      </c>
    </row>
    <row r="505" spans="1:34" ht="14.45" x14ac:dyDescent="0.3">
      <c r="A505" s="11" t="s">
        <v>126</v>
      </c>
      <c r="B505" s="11" t="s">
        <v>243</v>
      </c>
      <c r="C505" s="11">
        <v>1000</v>
      </c>
      <c r="D505" s="11">
        <v>1400000115</v>
      </c>
      <c r="E505" s="11" t="s">
        <v>46</v>
      </c>
      <c r="F505" s="11" t="s">
        <v>37</v>
      </c>
      <c r="G505" s="12">
        <v>460</v>
      </c>
      <c r="H505" s="11" t="s">
        <v>38</v>
      </c>
      <c r="I505" s="12">
        <v>144</v>
      </c>
      <c r="J505" s="12">
        <v>66240</v>
      </c>
      <c r="K505" s="12">
        <v>4.6368</v>
      </c>
      <c r="L505" s="12">
        <v>696620.5</v>
      </c>
      <c r="M505" s="12">
        <v>7939.6</v>
      </c>
      <c r="N505" s="11">
        <v>20061385</v>
      </c>
      <c r="O505" s="11" t="s">
        <v>39</v>
      </c>
      <c r="P505" s="10">
        <v>90070676</v>
      </c>
      <c r="Q505" s="3">
        <v>44709</v>
      </c>
      <c r="R505" s="11" t="s">
        <v>314</v>
      </c>
      <c r="S505" s="11" t="s">
        <v>371</v>
      </c>
      <c r="T505" s="11" t="s">
        <v>141</v>
      </c>
      <c r="U505" s="11" t="s">
        <v>41</v>
      </c>
      <c r="V505" s="11" t="s">
        <v>512</v>
      </c>
      <c r="W505" s="12">
        <v>44709</v>
      </c>
      <c r="X505" s="11" t="s">
        <v>42</v>
      </c>
      <c r="Y505" s="12">
        <v>6624</v>
      </c>
      <c r="Z505" s="12">
        <v>6624</v>
      </c>
      <c r="AA505" s="12">
        <v>592847.77</v>
      </c>
      <c r="AB505" s="12">
        <v>6756.87</v>
      </c>
      <c r="AC505" s="11" t="s">
        <v>142</v>
      </c>
      <c r="AD505" s="11" t="s">
        <v>71</v>
      </c>
      <c r="AE505" s="11">
        <v>1000</v>
      </c>
      <c r="AF505" s="11" t="s">
        <v>45</v>
      </c>
      <c r="AG505" s="13">
        <v>966598118585</v>
      </c>
      <c r="AH505" s="12">
        <v>460</v>
      </c>
    </row>
    <row r="506" spans="1:34" ht="14.45" x14ac:dyDescent="0.3">
      <c r="A506" s="11" t="s">
        <v>126</v>
      </c>
      <c r="B506" s="11" t="s">
        <v>243</v>
      </c>
      <c r="C506" s="11">
        <v>1000</v>
      </c>
      <c r="D506" s="11">
        <v>1400000129</v>
      </c>
      <c r="E506" s="11" t="s">
        <v>36</v>
      </c>
      <c r="F506" s="11" t="s">
        <v>37</v>
      </c>
      <c r="G506" s="12">
        <v>168</v>
      </c>
      <c r="H506" s="11" t="s">
        <v>38</v>
      </c>
      <c r="I506" s="12">
        <v>144</v>
      </c>
      <c r="J506" s="12">
        <v>24192</v>
      </c>
      <c r="K506" s="12">
        <v>1.6934</v>
      </c>
      <c r="L506" s="12">
        <v>254565.33</v>
      </c>
      <c r="M506" s="12">
        <v>2901.36</v>
      </c>
      <c r="N506" s="11">
        <v>20061385</v>
      </c>
      <c r="O506" s="11" t="s">
        <v>39</v>
      </c>
      <c r="P506" s="10">
        <v>90070676</v>
      </c>
      <c r="Q506" s="3">
        <v>44709</v>
      </c>
      <c r="R506" s="11" t="s">
        <v>314</v>
      </c>
      <c r="S506" s="11" t="s">
        <v>371</v>
      </c>
      <c r="T506" s="11" t="s">
        <v>141</v>
      </c>
      <c r="U506" s="11" t="s">
        <v>41</v>
      </c>
      <c r="V506" s="11" t="s">
        <v>512</v>
      </c>
      <c r="W506" s="12">
        <v>44709</v>
      </c>
      <c r="X506" s="11" t="s">
        <v>42</v>
      </c>
      <c r="Y506" s="12">
        <v>2419.1999999999998</v>
      </c>
      <c r="Z506" s="12">
        <v>2419.1999999999998</v>
      </c>
      <c r="AA506" s="12">
        <v>194745.95</v>
      </c>
      <c r="AB506" s="12">
        <v>2219.58</v>
      </c>
      <c r="AC506" s="11" t="s">
        <v>142</v>
      </c>
      <c r="AD506" s="11" t="s">
        <v>71</v>
      </c>
      <c r="AE506" s="11">
        <v>1000</v>
      </c>
      <c r="AF506" s="11" t="s">
        <v>45</v>
      </c>
      <c r="AG506" s="13">
        <v>966598118585</v>
      </c>
      <c r="AH506" s="12">
        <v>168</v>
      </c>
    </row>
    <row r="507" spans="1:34" ht="14.45" x14ac:dyDescent="0.3">
      <c r="A507" s="11" t="s">
        <v>126</v>
      </c>
      <c r="B507" s="11" t="s">
        <v>243</v>
      </c>
      <c r="C507" s="11">
        <v>1000</v>
      </c>
      <c r="D507" s="11">
        <v>1400000129</v>
      </c>
      <c r="E507" s="11" t="s">
        <v>36</v>
      </c>
      <c r="F507" s="11" t="s">
        <v>37</v>
      </c>
      <c r="G507" s="12">
        <v>632</v>
      </c>
      <c r="H507" s="11" t="s">
        <v>38</v>
      </c>
      <c r="I507" s="12">
        <v>144</v>
      </c>
      <c r="J507" s="12">
        <v>91008</v>
      </c>
      <c r="K507" s="12">
        <v>6.3705999999999996</v>
      </c>
      <c r="L507" s="12">
        <v>957650.51</v>
      </c>
      <c r="M507" s="12">
        <v>10914.64</v>
      </c>
      <c r="N507" s="11">
        <v>20061385</v>
      </c>
      <c r="O507" s="11" t="s">
        <v>39</v>
      </c>
      <c r="P507" s="10">
        <v>90070677</v>
      </c>
      <c r="Q507" s="3">
        <v>44709</v>
      </c>
      <c r="R507" s="11" t="s">
        <v>314</v>
      </c>
      <c r="S507" s="11" t="s">
        <v>371</v>
      </c>
      <c r="T507" s="11" t="s">
        <v>141</v>
      </c>
      <c r="U507" s="11" t="s">
        <v>41</v>
      </c>
      <c r="V507" s="11" t="s">
        <v>513</v>
      </c>
      <c r="W507" s="12">
        <v>44709</v>
      </c>
      <c r="X507" s="11" t="s">
        <v>42</v>
      </c>
      <c r="Y507" s="12">
        <v>9100.7999999999993</v>
      </c>
      <c r="Z507" s="12">
        <v>9100.7999999999993</v>
      </c>
      <c r="AA507" s="12">
        <v>732614.08</v>
      </c>
      <c r="AB507" s="12">
        <v>8349.83</v>
      </c>
      <c r="AC507" s="11" t="s">
        <v>142</v>
      </c>
      <c r="AD507" s="11" t="s">
        <v>71</v>
      </c>
      <c r="AE507" s="11">
        <v>1000</v>
      </c>
      <c r="AF507" s="11" t="s">
        <v>45</v>
      </c>
      <c r="AG507" s="13">
        <v>966598118585</v>
      </c>
      <c r="AH507" s="12">
        <v>632</v>
      </c>
    </row>
    <row r="508" spans="1:34" ht="14.45" x14ac:dyDescent="0.3">
      <c r="A508" s="11" t="s">
        <v>126</v>
      </c>
      <c r="B508" s="11" t="s">
        <v>243</v>
      </c>
      <c r="C508" s="11">
        <v>1000</v>
      </c>
      <c r="D508" s="11">
        <v>1400000401</v>
      </c>
      <c r="E508" s="11" t="s">
        <v>144</v>
      </c>
      <c r="F508" s="11" t="s">
        <v>37</v>
      </c>
      <c r="G508" s="12">
        <v>300</v>
      </c>
      <c r="H508" s="11" t="s">
        <v>38</v>
      </c>
      <c r="I508" s="12">
        <v>144</v>
      </c>
      <c r="J508" s="12">
        <v>43200</v>
      </c>
      <c r="K508" s="12">
        <v>3.24</v>
      </c>
      <c r="L508" s="12">
        <v>454580.94</v>
      </c>
      <c r="M508" s="12">
        <v>0</v>
      </c>
      <c r="N508" s="11">
        <v>20061385</v>
      </c>
      <c r="O508" s="11" t="s">
        <v>39</v>
      </c>
      <c r="P508" s="10">
        <v>90070678</v>
      </c>
      <c r="Q508" s="3">
        <v>44709</v>
      </c>
      <c r="R508" s="11" t="s">
        <v>314</v>
      </c>
      <c r="S508" s="11" t="s">
        <v>371</v>
      </c>
      <c r="T508" s="11" t="s">
        <v>141</v>
      </c>
      <c r="U508" s="11" t="s">
        <v>41</v>
      </c>
      <c r="V508" s="11" t="s">
        <v>514</v>
      </c>
      <c r="W508" s="12">
        <v>44709</v>
      </c>
      <c r="X508" s="11" t="s">
        <v>42</v>
      </c>
      <c r="Y508" s="12">
        <v>4320</v>
      </c>
      <c r="Z508" s="12">
        <v>4320</v>
      </c>
      <c r="AA508" s="12">
        <v>361151.88</v>
      </c>
      <c r="AB508" s="12">
        <v>4116.16</v>
      </c>
      <c r="AC508" s="11" t="s">
        <v>142</v>
      </c>
      <c r="AD508" s="11" t="s">
        <v>71</v>
      </c>
      <c r="AE508" s="11">
        <v>1000</v>
      </c>
      <c r="AF508" s="11" t="s">
        <v>45</v>
      </c>
      <c r="AG508" s="13">
        <v>966598118585</v>
      </c>
      <c r="AH508" s="12">
        <v>300</v>
      </c>
    </row>
    <row r="509" spans="1:34" ht="14.45" x14ac:dyDescent="0.3">
      <c r="A509" s="11" t="s">
        <v>302</v>
      </c>
      <c r="B509" s="11" t="s">
        <v>240</v>
      </c>
      <c r="C509" s="11">
        <v>1000</v>
      </c>
      <c r="D509" s="11">
        <v>1400000388</v>
      </c>
      <c r="E509" s="11" t="s">
        <v>68</v>
      </c>
      <c r="F509" s="11" t="s">
        <v>52</v>
      </c>
      <c r="G509" s="12">
        <v>850</v>
      </c>
      <c r="H509" s="11" t="s">
        <v>38</v>
      </c>
      <c r="I509" s="12">
        <v>24</v>
      </c>
      <c r="J509" s="12">
        <v>20400</v>
      </c>
      <c r="K509" s="12">
        <v>5.0999999999999996</v>
      </c>
      <c r="L509" s="12">
        <v>698059.44</v>
      </c>
      <c r="M509" s="12">
        <v>7956</v>
      </c>
      <c r="N509" s="11">
        <v>20063699</v>
      </c>
      <c r="O509" s="11" t="s">
        <v>39</v>
      </c>
      <c r="P509" s="10">
        <v>90070861</v>
      </c>
      <c r="Q509" s="3">
        <v>44711</v>
      </c>
      <c r="R509" s="11" t="s">
        <v>314</v>
      </c>
      <c r="S509" s="11" t="s">
        <v>323</v>
      </c>
      <c r="T509" s="11" t="s">
        <v>69</v>
      </c>
      <c r="U509" s="11" t="s">
        <v>41</v>
      </c>
      <c r="V509" s="11" t="s">
        <v>515</v>
      </c>
      <c r="W509" s="12">
        <v>44711</v>
      </c>
      <c r="X509" s="11" t="s">
        <v>42</v>
      </c>
      <c r="Y509" s="12">
        <v>7956</v>
      </c>
      <c r="Z509" s="12">
        <v>7956</v>
      </c>
      <c r="AA509" s="12">
        <v>679932.36</v>
      </c>
      <c r="AB509" s="12">
        <v>7749.4</v>
      </c>
      <c r="AC509" s="11" t="s">
        <v>70</v>
      </c>
      <c r="AD509" s="11" t="s">
        <v>71</v>
      </c>
      <c r="AE509" s="11">
        <v>711302</v>
      </c>
      <c r="AF509" s="11" t="s">
        <v>45</v>
      </c>
      <c r="AG509" s="13">
        <v>913326295000</v>
      </c>
      <c r="AH509" s="12">
        <v>850</v>
      </c>
    </row>
    <row r="510" spans="1:34" ht="14.45" x14ac:dyDescent="0.3">
      <c r="A510" s="11" t="s">
        <v>302</v>
      </c>
      <c r="B510" s="11" t="s">
        <v>240</v>
      </c>
      <c r="C510" s="11">
        <v>1000</v>
      </c>
      <c r="D510" s="11">
        <v>1400000388</v>
      </c>
      <c r="E510" s="11" t="s">
        <v>68</v>
      </c>
      <c r="F510" s="11" t="s">
        <v>52</v>
      </c>
      <c r="G510" s="12">
        <v>812</v>
      </c>
      <c r="H510" s="11" t="s">
        <v>38</v>
      </c>
      <c r="I510" s="12">
        <v>24</v>
      </c>
      <c r="J510" s="12">
        <v>19488</v>
      </c>
      <c r="K510" s="12">
        <v>4.8719999999999999</v>
      </c>
      <c r="L510" s="12">
        <v>666852.07999999996</v>
      </c>
      <c r="M510" s="12">
        <v>7600.32</v>
      </c>
      <c r="N510" s="11">
        <v>20063699</v>
      </c>
      <c r="O510" s="11" t="s">
        <v>39</v>
      </c>
      <c r="P510" s="10">
        <v>90070863</v>
      </c>
      <c r="Q510" s="3">
        <v>44711</v>
      </c>
      <c r="R510" s="11" t="s">
        <v>314</v>
      </c>
      <c r="S510" s="11" t="s">
        <v>323</v>
      </c>
      <c r="T510" s="11" t="s">
        <v>69</v>
      </c>
      <c r="U510" s="11" t="s">
        <v>41</v>
      </c>
      <c r="V510" s="11" t="s">
        <v>516</v>
      </c>
      <c r="W510" s="12">
        <v>44711</v>
      </c>
      <c r="X510" s="11" t="s">
        <v>42</v>
      </c>
      <c r="Y510" s="12">
        <v>7600.32</v>
      </c>
      <c r="Z510" s="12">
        <v>7600.32</v>
      </c>
      <c r="AA510" s="12">
        <v>649534.82999999996</v>
      </c>
      <c r="AB510" s="12">
        <v>7402.95</v>
      </c>
      <c r="AC510" s="11" t="s">
        <v>70</v>
      </c>
      <c r="AD510" s="11" t="s">
        <v>71</v>
      </c>
      <c r="AE510" s="11">
        <v>711302</v>
      </c>
      <c r="AF510" s="11" t="s">
        <v>45</v>
      </c>
      <c r="AG510" s="13">
        <v>913326295000</v>
      </c>
      <c r="AH510" s="12">
        <v>812</v>
      </c>
    </row>
    <row r="511" spans="1:34" ht="14.45" x14ac:dyDescent="0.3">
      <c r="A511" s="11" t="s">
        <v>302</v>
      </c>
      <c r="B511" s="11" t="s">
        <v>240</v>
      </c>
      <c r="C511" s="11">
        <v>1000</v>
      </c>
      <c r="D511" s="11">
        <v>1400000388</v>
      </c>
      <c r="E511" s="11" t="s">
        <v>68</v>
      </c>
      <c r="F511" s="11" t="s">
        <v>52</v>
      </c>
      <c r="G511" s="12">
        <v>838</v>
      </c>
      <c r="H511" s="11" t="s">
        <v>38</v>
      </c>
      <c r="I511" s="12">
        <v>24</v>
      </c>
      <c r="J511" s="12">
        <v>20112</v>
      </c>
      <c r="K511" s="12">
        <v>5.0279999999999996</v>
      </c>
      <c r="L511" s="12">
        <v>688204.48</v>
      </c>
      <c r="M511" s="12">
        <v>7843.68</v>
      </c>
      <c r="N511" s="11">
        <v>20063699</v>
      </c>
      <c r="O511" s="11" t="s">
        <v>39</v>
      </c>
      <c r="P511" s="10">
        <v>90070864</v>
      </c>
      <c r="Q511" s="3">
        <v>44711</v>
      </c>
      <c r="R511" s="11" t="s">
        <v>314</v>
      </c>
      <c r="S511" s="11" t="s">
        <v>323</v>
      </c>
      <c r="T511" s="11" t="s">
        <v>69</v>
      </c>
      <c r="U511" s="11" t="s">
        <v>41</v>
      </c>
      <c r="V511" s="11" t="s">
        <v>517</v>
      </c>
      <c r="W511" s="12">
        <v>44711</v>
      </c>
      <c r="X511" s="11" t="s">
        <v>42</v>
      </c>
      <c r="Y511" s="12">
        <v>7843.68</v>
      </c>
      <c r="Z511" s="12">
        <v>7843.68</v>
      </c>
      <c r="AA511" s="12">
        <v>670332.72</v>
      </c>
      <c r="AB511" s="12">
        <v>7639.99</v>
      </c>
      <c r="AC511" s="11" t="s">
        <v>70</v>
      </c>
      <c r="AD511" s="11" t="s">
        <v>71</v>
      </c>
      <c r="AE511" s="11">
        <v>711302</v>
      </c>
      <c r="AF511" s="11" t="s">
        <v>45</v>
      </c>
      <c r="AG511" s="13">
        <v>913326295000</v>
      </c>
      <c r="AH511" s="12">
        <v>838</v>
      </c>
    </row>
    <row r="512" spans="1:34" ht="14.45" x14ac:dyDescent="0.3">
      <c r="A512" s="11" t="s">
        <v>296</v>
      </c>
      <c r="B512" s="11" t="s">
        <v>245</v>
      </c>
      <c r="C512" s="11">
        <v>1000</v>
      </c>
      <c r="D512" s="11">
        <v>1400000359</v>
      </c>
      <c r="E512" s="11" t="s">
        <v>73</v>
      </c>
      <c r="F512" s="11" t="s">
        <v>37</v>
      </c>
      <c r="G512" s="12">
        <v>50</v>
      </c>
      <c r="H512" s="11" t="s">
        <v>38</v>
      </c>
      <c r="I512" s="12">
        <v>12</v>
      </c>
      <c r="J512" s="12">
        <v>600</v>
      </c>
      <c r="K512" s="12">
        <v>0.18</v>
      </c>
      <c r="L512" s="12">
        <v>46019.63</v>
      </c>
      <c r="M512" s="12">
        <v>524.5</v>
      </c>
      <c r="N512" s="11">
        <v>20061155</v>
      </c>
      <c r="O512" s="11" t="s">
        <v>39</v>
      </c>
      <c r="P512" s="10">
        <v>90071428</v>
      </c>
      <c r="Q512" s="3">
        <v>44719</v>
      </c>
      <c r="R512" s="11" t="s">
        <v>314</v>
      </c>
      <c r="S512" s="11" t="s">
        <v>518</v>
      </c>
      <c r="T512" s="11" t="s">
        <v>244</v>
      </c>
      <c r="U512" s="11" t="s">
        <v>41</v>
      </c>
      <c r="V512" s="11" t="s">
        <v>519</v>
      </c>
      <c r="W512" s="12">
        <v>44719</v>
      </c>
      <c r="X512" s="11" t="s">
        <v>42</v>
      </c>
      <c r="Y512" s="12">
        <v>300</v>
      </c>
      <c r="Z512" s="12">
        <v>300</v>
      </c>
      <c r="AA512" s="12">
        <v>22614.11</v>
      </c>
      <c r="AB512" s="12">
        <v>257.74</v>
      </c>
      <c r="AC512" s="11" t="s">
        <v>246</v>
      </c>
      <c r="AD512" s="11" t="s">
        <v>71</v>
      </c>
      <c r="AE512" s="11">
        <v>93120</v>
      </c>
      <c r="AF512" s="11" t="s">
        <v>45</v>
      </c>
      <c r="AG512" s="13">
        <v>330148361822</v>
      </c>
      <c r="AH512" s="12">
        <v>50</v>
      </c>
    </row>
    <row r="513" spans="1:34" ht="14.45" x14ac:dyDescent="0.3">
      <c r="A513" s="11" t="s">
        <v>296</v>
      </c>
      <c r="B513" s="11" t="s">
        <v>245</v>
      </c>
      <c r="C513" s="11">
        <v>1000</v>
      </c>
      <c r="D513" s="11">
        <v>1400000137</v>
      </c>
      <c r="E513" s="11" t="s">
        <v>81</v>
      </c>
      <c r="F513" s="11" t="s">
        <v>52</v>
      </c>
      <c r="G513" s="12">
        <v>100</v>
      </c>
      <c r="H513" s="11" t="s">
        <v>38</v>
      </c>
      <c r="I513" s="12">
        <v>24</v>
      </c>
      <c r="J513" s="12">
        <v>2400</v>
      </c>
      <c r="K513" s="12">
        <v>0.84</v>
      </c>
      <c r="L513" s="12">
        <v>184078.52</v>
      </c>
      <c r="M513" s="12">
        <v>2098</v>
      </c>
      <c r="N513" s="11">
        <v>20061155</v>
      </c>
      <c r="O513" s="11" t="s">
        <v>39</v>
      </c>
      <c r="P513" s="10">
        <v>90071428</v>
      </c>
      <c r="Q513" s="3">
        <v>44719</v>
      </c>
      <c r="R513" s="11" t="s">
        <v>314</v>
      </c>
      <c r="S513" s="11" t="s">
        <v>518</v>
      </c>
      <c r="T513" s="11" t="s">
        <v>244</v>
      </c>
      <c r="U513" s="11" t="s">
        <v>41</v>
      </c>
      <c r="V513" s="11" t="s">
        <v>519</v>
      </c>
      <c r="W513" s="12">
        <v>44719</v>
      </c>
      <c r="X513" s="11" t="s">
        <v>42</v>
      </c>
      <c r="Y513" s="12">
        <v>1200</v>
      </c>
      <c r="Z513" s="12">
        <v>1200</v>
      </c>
      <c r="AA513" s="12">
        <v>106080.29</v>
      </c>
      <c r="AB513" s="12">
        <v>1209.03</v>
      </c>
      <c r="AC513" s="11" t="s">
        <v>246</v>
      </c>
      <c r="AD513" s="11" t="s">
        <v>71</v>
      </c>
      <c r="AE513" s="11">
        <v>93120</v>
      </c>
      <c r="AF513" s="11" t="s">
        <v>45</v>
      </c>
      <c r="AG513" s="13">
        <v>330148361822</v>
      </c>
      <c r="AH513" s="12">
        <v>100</v>
      </c>
    </row>
    <row r="514" spans="1:34" ht="14.45" x14ac:dyDescent="0.3">
      <c r="A514" s="11" t="s">
        <v>296</v>
      </c>
      <c r="B514" s="11" t="s">
        <v>245</v>
      </c>
      <c r="C514" s="11">
        <v>1000</v>
      </c>
      <c r="D514" s="11">
        <v>1400000155</v>
      </c>
      <c r="E514" s="11" t="s">
        <v>82</v>
      </c>
      <c r="F514" s="11" t="s">
        <v>61</v>
      </c>
      <c r="G514" s="12">
        <v>150</v>
      </c>
      <c r="H514" s="11" t="s">
        <v>38</v>
      </c>
      <c r="I514" s="12">
        <v>24</v>
      </c>
      <c r="J514" s="12">
        <v>3600</v>
      </c>
      <c r="K514" s="12">
        <v>1.26</v>
      </c>
      <c r="L514" s="12">
        <v>437208.42</v>
      </c>
      <c r="M514" s="12">
        <v>4983</v>
      </c>
      <c r="N514" s="11">
        <v>20061155</v>
      </c>
      <c r="O514" s="11" t="s">
        <v>39</v>
      </c>
      <c r="P514" s="10">
        <v>90071428</v>
      </c>
      <c r="Q514" s="3">
        <v>44719</v>
      </c>
      <c r="R514" s="11" t="s">
        <v>314</v>
      </c>
      <c r="S514" s="11" t="s">
        <v>518</v>
      </c>
      <c r="T514" s="11" t="s">
        <v>244</v>
      </c>
      <c r="U514" s="11" t="s">
        <v>41</v>
      </c>
      <c r="V514" s="11" t="s">
        <v>519</v>
      </c>
      <c r="W514" s="12">
        <v>44719</v>
      </c>
      <c r="X514" s="11" t="s">
        <v>42</v>
      </c>
      <c r="Y514" s="12">
        <v>2850</v>
      </c>
      <c r="Z514" s="12">
        <v>2850</v>
      </c>
      <c r="AA514" s="12">
        <v>265247.67</v>
      </c>
      <c r="AB514" s="12">
        <v>3023.11</v>
      </c>
      <c r="AC514" s="11" t="s">
        <v>246</v>
      </c>
      <c r="AD514" s="11" t="s">
        <v>71</v>
      </c>
      <c r="AE514" s="11">
        <v>93120</v>
      </c>
      <c r="AF514" s="11" t="s">
        <v>45</v>
      </c>
      <c r="AG514" s="13">
        <v>330148361822</v>
      </c>
      <c r="AH514" s="12">
        <v>150</v>
      </c>
    </row>
    <row r="515" spans="1:34" ht="14.45" x14ac:dyDescent="0.3">
      <c r="A515" s="11" t="s">
        <v>296</v>
      </c>
      <c r="B515" s="11" t="s">
        <v>245</v>
      </c>
      <c r="C515" s="11">
        <v>1000</v>
      </c>
      <c r="D515" s="11">
        <v>1400000533</v>
      </c>
      <c r="E515" s="11" t="s">
        <v>247</v>
      </c>
      <c r="F515" s="11" t="s">
        <v>95</v>
      </c>
      <c r="G515" s="12">
        <v>100</v>
      </c>
      <c r="H515" s="11" t="s">
        <v>38</v>
      </c>
      <c r="I515" s="12">
        <v>18</v>
      </c>
      <c r="J515" s="12">
        <v>1800</v>
      </c>
      <c r="K515" s="12">
        <v>0.9</v>
      </c>
      <c r="L515" s="12">
        <v>122660.52</v>
      </c>
      <c r="M515" s="12">
        <v>1398</v>
      </c>
      <c r="N515" s="11">
        <v>20061155</v>
      </c>
      <c r="O515" s="11" t="s">
        <v>39</v>
      </c>
      <c r="P515" s="10">
        <v>90071428</v>
      </c>
      <c r="Q515" s="3">
        <v>44719</v>
      </c>
      <c r="R515" s="11" t="s">
        <v>314</v>
      </c>
      <c r="S515" s="11" t="s">
        <v>518</v>
      </c>
      <c r="T515" s="11" t="s">
        <v>244</v>
      </c>
      <c r="U515" s="11" t="s">
        <v>41</v>
      </c>
      <c r="V515" s="11" t="s">
        <v>519</v>
      </c>
      <c r="W515" s="12">
        <v>44719</v>
      </c>
      <c r="X515" s="11" t="s">
        <v>42</v>
      </c>
      <c r="Y515" s="12">
        <v>800</v>
      </c>
      <c r="Z515" s="12">
        <v>800</v>
      </c>
      <c r="AA515" s="12">
        <v>64475.74</v>
      </c>
      <c r="AB515" s="12">
        <v>734.85</v>
      </c>
      <c r="AC515" s="11" t="s">
        <v>246</v>
      </c>
      <c r="AD515" s="11" t="s">
        <v>71</v>
      </c>
      <c r="AE515" s="11">
        <v>93120</v>
      </c>
      <c r="AF515" s="11" t="s">
        <v>45</v>
      </c>
      <c r="AG515" s="13">
        <v>330148361822</v>
      </c>
      <c r="AH515" s="12">
        <v>100</v>
      </c>
    </row>
    <row r="516" spans="1:34" ht="14.45" x14ac:dyDescent="0.3">
      <c r="A516" s="11" t="s">
        <v>296</v>
      </c>
      <c r="B516" s="11" t="s">
        <v>245</v>
      </c>
      <c r="C516" s="11">
        <v>1000</v>
      </c>
      <c r="D516" s="11">
        <v>1400000161</v>
      </c>
      <c r="E516" s="11" t="s">
        <v>48</v>
      </c>
      <c r="F516" s="11" t="s">
        <v>49</v>
      </c>
      <c r="G516" s="12">
        <v>100</v>
      </c>
      <c r="H516" s="11" t="s">
        <v>38</v>
      </c>
      <c r="I516" s="12">
        <v>12</v>
      </c>
      <c r="J516" s="12">
        <v>1200</v>
      </c>
      <c r="K516" s="12">
        <v>0.46800000000000003</v>
      </c>
      <c r="L516" s="12">
        <v>110376.92</v>
      </c>
      <c r="M516" s="12">
        <v>1258</v>
      </c>
      <c r="N516" s="11">
        <v>20061155</v>
      </c>
      <c r="O516" s="11" t="s">
        <v>39</v>
      </c>
      <c r="P516" s="10">
        <v>90071428</v>
      </c>
      <c r="Q516" s="3">
        <v>44719</v>
      </c>
      <c r="R516" s="11" t="s">
        <v>314</v>
      </c>
      <c r="S516" s="11" t="s">
        <v>518</v>
      </c>
      <c r="T516" s="11" t="s">
        <v>244</v>
      </c>
      <c r="U516" s="11" t="s">
        <v>41</v>
      </c>
      <c r="V516" s="11" t="s">
        <v>519</v>
      </c>
      <c r="W516" s="12">
        <v>44719</v>
      </c>
      <c r="X516" s="11" t="s">
        <v>42</v>
      </c>
      <c r="Y516" s="12">
        <v>720</v>
      </c>
      <c r="Z516" s="12">
        <v>720</v>
      </c>
      <c r="AA516" s="12">
        <v>58499.77</v>
      </c>
      <c r="AB516" s="12">
        <v>666.74</v>
      </c>
      <c r="AC516" s="11" t="s">
        <v>246</v>
      </c>
      <c r="AD516" s="11" t="s">
        <v>71</v>
      </c>
      <c r="AE516" s="11">
        <v>93120</v>
      </c>
      <c r="AF516" s="11" t="s">
        <v>45</v>
      </c>
      <c r="AG516" s="13">
        <v>330148361822</v>
      </c>
      <c r="AH516" s="12">
        <v>100</v>
      </c>
    </row>
    <row r="517" spans="1:34" ht="14.45" x14ac:dyDescent="0.3">
      <c r="A517" s="11" t="s">
        <v>296</v>
      </c>
      <c r="B517" s="11" t="s">
        <v>245</v>
      </c>
      <c r="C517" s="11">
        <v>1000</v>
      </c>
      <c r="D517" s="11">
        <v>1400000160</v>
      </c>
      <c r="E517" s="11" t="s">
        <v>50</v>
      </c>
      <c r="F517" s="11" t="s">
        <v>49</v>
      </c>
      <c r="G517" s="12">
        <v>100</v>
      </c>
      <c r="H517" s="11" t="s">
        <v>38</v>
      </c>
      <c r="I517" s="12">
        <v>12</v>
      </c>
      <c r="J517" s="12">
        <v>1200</v>
      </c>
      <c r="K517" s="12">
        <v>0.46800000000000003</v>
      </c>
      <c r="L517" s="12">
        <v>110464.66</v>
      </c>
      <c r="M517" s="12">
        <v>1259</v>
      </c>
      <c r="N517" s="11">
        <v>20061155</v>
      </c>
      <c r="O517" s="11" t="s">
        <v>39</v>
      </c>
      <c r="P517" s="10">
        <v>90071428</v>
      </c>
      <c r="Q517" s="3">
        <v>44719</v>
      </c>
      <c r="R517" s="11" t="s">
        <v>314</v>
      </c>
      <c r="S517" s="11" t="s">
        <v>518</v>
      </c>
      <c r="T517" s="11" t="s">
        <v>244</v>
      </c>
      <c r="U517" s="11" t="s">
        <v>41</v>
      </c>
      <c r="V517" s="11" t="s">
        <v>519</v>
      </c>
      <c r="W517" s="12">
        <v>44719</v>
      </c>
      <c r="X517" s="11" t="s">
        <v>42</v>
      </c>
      <c r="Y517" s="12">
        <v>720</v>
      </c>
      <c r="Z517" s="12">
        <v>720</v>
      </c>
      <c r="AA517" s="12">
        <v>57047.67</v>
      </c>
      <c r="AB517" s="12">
        <v>650.19000000000005</v>
      </c>
      <c r="AC517" s="11" t="s">
        <v>246</v>
      </c>
      <c r="AD517" s="11" t="s">
        <v>71</v>
      </c>
      <c r="AE517" s="11">
        <v>93120</v>
      </c>
      <c r="AF517" s="11" t="s">
        <v>45</v>
      </c>
      <c r="AG517" s="13">
        <v>330148361822</v>
      </c>
      <c r="AH517" s="12">
        <v>100</v>
      </c>
    </row>
    <row r="518" spans="1:34" ht="14.45" x14ac:dyDescent="0.3">
      <c r="A518" s="11" t="s">
        <v>296</v>
      </c>
      <c r="B518" s="11" t="s">
        <v>245</v>
      </c>
      <c r="C518" s="11">
        <v>1000</v>
      </c>
      <c r="D518" s="11">
        <v>1400000144</v>
      </c>
      <c r="E518" s="11" t="s">
        <v>232</v>
      </c>
      <c r="F518" s="11" t="s">
        <v>52</v>
      </c>
      <c r="G518" s="12">
        <v>50</v>
      </c>
      <c r="H518" s="11" t="s">
        <v>38</v>
      </c>
      <c r="I518" s="12">
        <v>24</v>
      </c>
      <c r="J518" s="12">
        <v>1200</v>
      </c>
      <c r="K518" s="12">
        <v>0.42</v>
      </c>
      <c r="L518" s="12">
        <v>88178.7</v>
      </c>
      <c r="M518" s="12">
        <v>1005</v>
      </c>
      <c r="N518" s="11">
        <v>20061155</v>
      </c>
      <c r="O518" s="11" t="s">
        <v>39</v>
      </c>
      <c r="P518" s="10">
        <v>90071429</v>
      </c>
      <c r="Q518" s="3">
        <v>44719</v>
      </c>
      <c r="R518" s="11" t="s">
        <v>314</v>
      </c>
      <c r="S518" s="11" t="s">
        <v>518</v>
      </c>
      <c r="T518" s="11" t="s">
        <v>244</v>
      </c>
      <c r="U518" s="11" t="s">
        <v>41</v>
      </c>
      <c r="V518" s="11" t="s">
        <v>520</v>
      </c>
      <c r="W518" s="12">
        <v>44719</v>
      </c>
      <c r="X518" s="11" t="s">
        <v>42</v>
      </c>
      <c r="Y518" s="12">
        <v>575</v>
      </c>
      <c r="Z518" s="12">
        <v>575</v>
      </c>
      <c r="AA518" s="12">
        <v>43140</v>
      </c>
      <c r="AB518" s="12">
        <v>491.68</v>
      </c>
      <c r="AC518" s="11" t="s">
        <v>246</v>
      </c>
      <c r="AD518" s="11" t="s">
        <v>71</v>
      </c>
      <c r="AE518" s="11">
        <v>93120</v>
      </c>
      <c r="AF518" s="11" t="s">
        <v>45</v>
      </c>
      <c r="AG518" s="13">
        <v>330148361822</v>
      </c>
      <c r="AH518" s="12">
        <v>50</v>
      </c>
    </row>
    <row r="519" spans="1:34" ht="14.45" x14ac:dyDescent="0.3">
      <c r="A519" s="11" t="s">
        <v>296</v>
      </c>
      <c r="B519" s="11" t="s">
        <v>245</v>
      </c>
      <c r="C519" s="11">
        <v>1000</v>
      </c>
      <c r="D519" s="11">
        <v>1400000135</v>
      </c>
      <c r="E519" s="11" t="s">
        <v>77</v>
      </c>
      <c r="F519" s="11" t="s">
        <v>52</v>
      </c>
      <c r="G519" s="12">
        <v>100</v>
      </c>
      <c r="H519" s="11" t="s">
        <v>38</v>
      </c>
      <c r="I519" s="12">
        <v>24</v>
      </c>
      <c r="J519" s="12">
        <v>2400</v>
      </c>
      <c r="K519" s="12">
        <v>0.84</v>
      </c>
      <c r="L519" s="12">
        <v>184078.52</v>
      </c>
      <c r="M519" s="12">
        <v>2098</v>
      </c>
      <c r="N519" s="11">
        <v>20061155</v>
      </c>
      <c r="O519" s="11" t="s">
        <v>39</v>
      </c>
      <c r="P519" s="10">
        <v>90071429</v>
      </c>
      <c r="Q519" s="3">
        <v>44719</v>
      </c>
      <c r="R519" s="11" t="s">
        <v>314</v>
      </c>
      <c r="S519" s="11" t="s">
        <v>518</v>
      </c>
      <c r="T519" s="11" t="s">
        <v>244</v>
      </c>
      <c r="U519" s="11" t="s">
        <v>41</v>
      </c>
      <c r="V519" s="11" t="s">
        <v>520</v>
      </c>
      <c r="W519" s="12">
        <v>44719</v>
      </c>
      <c r="X519" s="11" t="s">
        <v>42</v>
      </c>
      <c r="Y519" s="12">
        <v>1200</v>
      </c>
      <c r="Z519" s="12">
        <v>1200</v>
      </c>
      <c r="AA519" s="12">
        <v>115536.03</v>
      </c>
      <c r="AB519" s="12">
        <v>1316.8</v>
      </c>
      <c r="AC519" s="11" t="s">
        <v>246</v>
      </c>
      <c r="AD519" s="11" t="s">
        <v>71</v>
      </c>
      <c r="AE519" s="11">
        <v>93120</v>
      </c>
      <c r="AF519" s="11" t="s">
        <v>45</v>
      </c>
      <c r="AG519" s="13">
        <v>330148361822</v>
      </c>
      <c r="AH519" s="12">
        <v>100</v>
      </c>
    </row>
    <row r="520" spans="1:34" ht="14.45" x14ac:dyDescent="0.3">
      <c r="A520" s="11" t="s">
        <v>296</v>
      </c>
      <c r="B520" s="11" t="s">
        <v>245</v>
      </c>
      <c r="C520" s="11">
        <v>1000</v>
      </c>
      <c r="D520" s="11">
        <v>1400000136</v>
      </c>
      <c r="E520" s="11" t="s">
        <v>78</v>
      </c>
      <c r="F520" s="11" t="s">
        <v>52</v>
      </c>
      <c r="G520" s="12">
        <v>100</v>
      </c>
      <c r="H520" s="11" t="s">
        <v>38</v>
      </c>
      <c r="I520" s="12">
        <v>24</v>
      </c>
      <c r="J520" s="12">
        <v>2400</v>
      </c>
      <c r="K520" s="12">
        <v>0.84</v>
      </c>
      <c r="L520" s="12">
        <v>184078.52</v>
      </c>
      <c r="M520" s="12">
        <v>2098</v>
      </c>
      <c r="N520" s="11">
        <v>20061155</v>
      </c>
      <c r="O520" s="11" t="s">
        <v>39</v>
      </c>
      <c r="P520" s="10">
        <v>90071429</v>
      </c>
      <c r="Q520" s="3">
        <v>44719</v>
      </c>
      <c r="R520" s="11" t="s">
        <v>314</v>
      </c>
      <c r="S520" s="11" t="s">
        <v>518</v>
      </c>
      <c r="T520" s="11" t="s">
        <v>244</v>
      </c>
      <c r="U520" s="11" t="s">
        <v>41</v>
      </c>
      <c r="V520" s="11" t="s">
        <v>520</v>
      </c>
      <c r="W520" s="12">
        <v>44719</v>
      </c>
      <c r="X520" s="11" t="s">
        <v>42</v>
      </c>
      <c r="Y520" s="12">
        <v>1200</v>
      </c>
      <c r="Z520" s="12">
        <v>1200</v>
      </c>
      <c r="AA520" s="12">
        <v>113663.66</v>
      </c>
      <c r="AB520" s="12">
        <v>1295.46</v>
      </c>
      <c r="AC520" s="11" t="s">
        <v>246</v>
      </c>
      <c r="AD520" s="11" t="s">
        <v>71</v>
      </c>
      <c r="AE520" s="11">
        <v>93120</v>
      </c>
      <c r="AF520" s="11" t="s">
        <v>45</v>
      </c>
      <c r="AG520" s="13">
        <v>330148361822</v>
      </c>
      <c r="AH520" s="12">
        <v>100</v>
      </c>
    </row>
    <row r="521" spans="1:34" ht="14.45" x14ac:dyDescent="0.3">
      <c r="A521" s="11" t="s">
        <v>296</v>
      </c>
      <c r="B521" s="11" t="s">
        <v>245</v>
      </c>
      <c r="C521" s="11">
        <v>1000</v>
      </c>
      <c r="D521" s="11">
        <v>1400000139</v>
      </c>
      <c r="E521" s="11" t="s">
        <v>159</v>
      </c>
      <c r="F521" s="11" t="s">
        <v>52</v>
      </c>
      <c r="G521" s="12">
        <v>200</v>
      </c>
      <c r="H521" s="11" t="s">
        <v>38</v>
      </c>
      <c r="I521" s="12">
        <v>12</v>
      </c>
      <c r="J521" s="12">
        <v>2400</v>
      </c>
      <c r="K521" s="12">
        <v>1.44</v>
      </c>
      <c r="L521" s="12">
        <v>368157.04</v>
      </c>
      <c r="M521" s="12">
        <v>4196</v>
      </c>
      <c r="N521" s="11">
        <v>20061155</v>
      </c>
      <c r="O521" s="11" t="s">
        <v>39</v>
      </c>
      <c r="P521" s="10">
        <v>90071429</v>
      </c>
      <c r="Q521" s="3">
        <v>44719</v>
      </c>
      <c r="R521" s="11" t="s">
        <v>314</v>
      </c>
      <c r="S521" s="11" t="s">
        <v>518</v>
      </c>
      <c r="T521" s="11" t="s">
        <v>244</v>
      </c>
      <c r="U521" s="11" t="s">
        <v>41</v>
      </c>
      <c r="V521" s="11" t="s">
        <v>520</v>
      </c>
      <c r="W521" s="12">
        <v>44719</v>
      </c>
      <c r="X521" s="11" t="s">
        <v>42</v>
      </c>
      <c r="Y521" s="12">
        <v>2400</v>
      </c>
      <c r="Z521" s="12">
        <v>2400</v>
      </c>
      <c r="AA521" s="12">
        <v>184224.17</v>
      </c>
      <c r="AB521" s="12">
        <v>2099.66</v>
      </c>
      <c r="AC521" s="11" t="s">
        <v>246</v>
      </c>
      <c r="AD521" s="11" t="s">
        <v>71</v>
      </c>
      <c r="AE521" s="11">
        <v>93120</v>
      </c>
      <c r="AF521" s="11" t="s">
        <v>45</v>
      </c>
      <c r="AG521" s="13">
        <v>330148361822</v>
      </c>
      <c r="AH521" s="12">
        <v>200</v>
      </c>
    </row>
    <row r="522" spans="1:34" ht="14.45" x14ac:dyDescent="0.3">
      <c r="A522" s="11" t="s">
        <v>296</v>
      </c>
      <c r="B522" s="11" t="s">
        <v>245</v>
      </c>
      <c r="C522" s="11">
        <v>1000</v>
      </c>
      <c r="D522" s="11">
        <v>1400000534</v>
      </c>
      <c r="E522" s="11" t="s">
        <v>248</v>
      </c>
      <c r="F522" s="11" t="s">
        <v>57</v>
      </c>
      <c r="G522" s="12">
        <v>100</v>
      </c>
      <c r="H522" s="11" t="s">
        <v>38</v>
      </c>
      <c r="I522" s="12">
        <v>28</v>
      </c>
      <c r="J522" s="12">
        <v>2800</v>
      </c>
      <c r="K522" s="12">
        <v>0.42</v>
      </c>
      <c r="L522" s="12">
        <v>153369.51999999999</v>
      </c>
      <c r="M522" s="12">
        <v>1748</v>
      </c>
      <c r="N522" s="11">
        <v>20061155</v>
      </c>
      <c r="O522" s="11" t="s">
        <v>39</v>
      </c>
      <c r="P522" s="10">
        <v>90071429</v>
      </c>
      <c r="Q522" s="3">
        <v>44719</v>
      </c>
      <c r="R522" s="11" t="s">
        <v>314</v>
      </c>
      <c r="S522" s="11" t="s">
        <v>518</v>
      </c>
      <c r="T522" s="11" t="s">
        <v>244</v>
      </c>
      <c r="U522" s="11" t="s">
        <v>41</v>
      </c>
      <c r="V522" s="11" t="s">
        <v>520</v>
      </c>
      <c r="W522" s="12">
        <v>44719</v>
      </c>
      <c r="X522" s="11" t="s">
        <v>42</v>
      </c>
      <c r="Y522" s="12">
        <v>1000</v>
      </c>
      <c r="Z522" s="12">
        <v>1000</v>
      </c>
      <c r="AA522" s="12">
        <v>76832.160000000003</v>
      </c>
      <c r="AB522" s="12">
        <v>875.68</v>
      </c>
      <c r="AC522" s="11" t="s">
        <v>246</v>
      </c>
      <c r="AD522" s="11" t="s">
        <v>71</v>
      </c>
      <c r="AE522" s="11">
        <v>93120</v>
      </c>
      <c r="AF522" s="11" t="s">
        <v>45</v>
      </c>
      <c r="AG522" s="13">
        <v>330148361822</v>
      </c>
      <c r="AH522" s="12">
        <v>100</v>
      </c>
    </row>
    <row r="523" spans="1:34" ht="14.45" x14ac:dyDescent="0.3">
      <c r="A523" s="11" t="s">
        <v>296</v>
      </c>
      <c r="B523" s="11" t="s">
        <v>245</v>
      </c>
      <c r="C523" s="11">
        <v>1000</v>
      </c>
      <c r="D523" s="11">
        <v>1400000532</v>
      </c>
      <c r="E523" s="11" t="s">
        <v>249</v>
      </c>
      <c r="F523" s="11" t="s">
        <v>95</v>
      </c>
      <c r="G523" s="12">
        <v>50</v>
      </c>
      <c r="H523" s="11" t="s">
        <v>38</v>
      </c>
      <c r="I523" s="12">
        <v>36</v>
      </c>
      <c r="J523" s="12">
        <v>1800</v>
      </c>
      <c r="K523" s="12">
        <v>0.45</v>
      </c>
      <c r="L523" s="12">
        <v>61374.13</v>
      </c>
      <c r="M523" s="12">
        <v>699.5</v>
      </c>
      <c r="N523" s="11">
        <v>20061155</v>
      </c>
      <c r="O523" s="11" t="s">
        <v>39</v>
      </c>
      <c r="P523" s="10">
        <v>90071429</v>
      </c>
      <c r="Q523" s="3">
        <v>44719</v>
      </c>
      <c r="R523" s="11" t="s">
        <v>314</v>
      </c>
      <c r="S523" s="11" t="s">
        <v>518</v>
      </c>
      <c r="T523" s="11" t="s">
        <v>244</v>
      </c>
      <c r="U523" s="11" t="s">
        <v>41</v>
      </c>
      <c r="V523" s="11" t="s">
        <v>520</v>
      </c>
      <c r="W523" s="12">
        <v>44719</v>
      </c>
      <c r="X523" s="11" t="s">
        <v>42</v>
      </c>
      <c r="Y523" s="12">
        <v>400</v>
      </c>
      <c r="Z523" s="12">
        <v>400</v>
      </c>
      <c r="AA523" s="12">
        <v>33786.04</v>
      </c>
      <c r="AB523" s="12">
        <v>385.07</v>
      </c>
      <c r="AC523" s="11" t="s">
        <v>246</v>
      </c>
      <c r="AD523" s="11" t="s">
        <v>71</v>
      </c>
      <c r="AE523" s="11">
        <v>93120</v>
      </c>
      <c r="AF523" s="11" t="s">
        <v>45</v>
      </c>
      <c r="AG523" s="13">
        <v>330148361822</v>
      </c>
      <c r="AH523" s="12">
        <v>50</v>
      </c>
    </row>
    <row r="524" spans="1:34" ht="14.45" x14ac:dyDescent="0.3">
      <c r="A524" s="11" t="s">
        <v>126</v>
      </c>
      <c r="B524" s="11" t="s">
        <v>250</v>
      </c>
      <c r="C524" s="11">
        <v>1000</v>
      </c>
      <c r="D524" s="11">
        <v>1400000334</v>
      </c>
      <c r="E524" s="11" t="s">
        <v>64</v>
      </c>
      <c r="F524" s="11" t="s">
        <v>682</v>
      </c>
      <c r="G524" s="12">
        <v>400</v>
      </c>
      <c r="H524" s="11" t="s">
        <v>38</v>
      </c>
      <c r="I524" s="12">
        <v>24</v>
      </c>
      <c r="J524" s="12">
        <v>9600</v>
      </c>
      <c r="K524" s="12">
        <v>1.92</v>
      </c>
      <c r="L524" s="12">
        <v>494151.67999999999</v>
      </c>
      <c r="M524" s="12">
        <v>5632</v>
      </c>
      <c r="N524" s="11">
        <v>20063687</v>
      </c>
      <c r="O524" s="11" t="s">
        <v>39</v>
      </c>
      <c r="P524" s="10">
        <v>90071573</v>
      </c>
      <c r="Q524" s="3">
        <v>44720</v>
      </c>
      <c r="R524" s="11" t="s">
        <v>314</v>
      </c>
      <c r="S524" s="11" t="s">
        <v>365</v>
      </c>
      <c r="T524" s="11" t="s">
        <v>128</v>
      </c>
      <c r="U524" s="11" t="s">
        <v>41</v>
      </c>
      <c r="V524" s="11" t="s">
        <v>521</v>
      </c>
      <c r="W524" s="12">
        <v>44720</v>
      </c>
      <c r="X524" s="11" t="s">
        <v>42</v>
      </c>
      <c r="Y524" s="12">
        <v>4560</v>
      </c>
      <c r="Z524" s="12">
        <v>4560</v>
      </c>
      <c r="AA524" s="12">
        <v>323903.62</v>
      </c>
      <c r="AB524" s="12">
        <v>3691.63</v>
      </c>
      <c r="AC524" s="11" t="s">
        <v>129</v>
      </c>
      <c r="AD524" s="11" t="s">
        <v>71</v>
      </c>
      <c r="AE524" s="11">
        <v>1000</v>
      </c>
      <c r="AF524" s="11" t="s">
        <v>45</v>
      </c>
      <c r="AG524" s="11">
        <v>966542290535</v>
      </c>
      <c r="AH524" s="12">
        <v>400</v>
      </c>
    </row>
    <row r="525" spans="1:34" ht="14.45" x14ac:dyDescent="0.3">
      <c r="A525" s="11" t="s">
        <v>126</v>
      </c>
      <c r="B525" s="11" t="s">
        <v>250</v>
      </c>
      <c r="C525" s="11">
        <v>1000</v>
      </c>
      <c r="D525" s="11">
        <v>1400000338</v>
      </c>
      <c r="E525" s="11" t="s">
        <v>161</v>
      </c>
      <c r="F525" s="11" t="s">
        <v>682</v>
      </c>
      <c r="G525" s="12">
        <v>280</v>
      </c>
      <c r="H525" s="11" t="s">
        <v>38</v>
      </c>
      <c r="I525" s="12">
        <v>20</v>
      </c>
      <c r="J525" s="12">
        <v>5600</v>
      </c>
      <c r="K525" s="12">
        <v>2.2400000000000002</v>
      </c>
      <c r="L525" s="12">
        <v>546374.53</v>
      </c>
      <c r="M525" s="12">
        <v>6227.2</v>
      </c>
      <c r="N525" s="11">
        <v>20063687</v>
      </c>
      <c r="O525" s="11" t="s">
        <v>39</v>
      </c>
      <c r="P525" s="10">
        <v>90071573</v>
      </c>
      <c r="Q525" s="3">
        <v>44720</v>
      </c>
      <c r="R525" s="11" t="s">
        <v>314</v>
      </c>
      <c r="S525" s="11" t="s">
        <v>365</v>
      </c>
      <c r="T525" s="11" t="s">
        <v>128</v>
      </c>
      <c r="U525" s="11" t="s">
        <v>41</v>
      </c>
      <c r="V525" s="11" t="s">
        <v>521</v>
      </c>
      <c r="W525" s="12">
        <v>44720</v>
      </c>
      <c r="X525" s="11" t="s">
        <v>42</v>
      </c>
      <c r="Y525" s="12">
        <v>5040</v>
      </c>
      <c r="Z525" s="12">
        <v>5040</v>
      </c>
      <c r="AA525" s="12">
        <v>383095.65</v>
      </c>
      <c r="AB525" s="12">
        <v>4366.26</v>
      </c>
      <c r="AC525" s="11" t="s">
        <v>129</v>
      </c>
      <c r="AD525" s="11" t="s">
        <v>71</v>
      </c>
      <c r="AE525" s="11">
        <v>1000</v>
      </c>
      <c r="AF525" s="11" t="s">
        <v>45</v>
      </c>
      <c r="AG525" s="11">
        <v>966542290535</v>
      </c>
      <c r="AH525" s="12">
        <v>280</v>
      </c>
    </row>
    <row r="526" spans="1:34" ht="14.45" x14ac:dyDescent="0.3">
      <c r="A526" s="11" t="s">
        <v>126</v>
      </c>
      <c r="B526" s="11" t="s">
        <v>250</v>
      </c>
      <c r="C526" s="11">
        <v>1000</v>
      </c>
      <c r="D526" s="11">
        <v>1400000348</v>
      </c>
      <c r="E526" s="11" t="s">
        <v>133</v>
      </c>
      <c r="F526" s="11" t="s">
        <v>95</v>
      </c>
      <c r="G526" s="12">
        <v>69</v>
      </c>
      <c r="H526" s="11" t="s">
        <v>38</v>
      </c>
      <c r="I526" s="12">
        <v>20</v>
      </c>
      <c r="J526" s="12">
        <v>1380</v>
      </c>
      <c r="K526" s="12">
        <v>0.34499999999999997</v>
      </c>
      <c r="L526" s="12">
        <v>29907.06</v>
      </c>
      <c r="M526" s="12">
        <v>340.86</v>
      </c>
      <c r="N526" s="11">
        <v>20063687</v>
      </c>
      <c r="O526" s="11" t="s">
        <v>39</v>
      </c>
      <c r="P526" s="10">
        <v>90071573</v>
      </c>
      <c r="Q526" s="3">
        <v>44720</v>
      </c>
      <c r="R526" s="11" t="s">
        <v>314</v>
      </c>
      <c r="S526" s="11" t="s">
        <v>365</v>
      </c>
      <c r="T526" s="11" t="s">
        <v>128</v>
      </c>
      <c r="U526" s="11" t="s">
        <v>41</v>
      </c>
      <c r="V526" s="11" t="s">
        <v>521</v>
      </c>
      <c r="W526" s="12">
        <v>44720</v>
      </c>
      <c r="X526" s="11" t="s">
        <v>42</v>
      </c>
      <c r="Y526" s="12">
        <v>276</v>
      </c>
      <c r="Z526" s="12">
        <v>276</v>
      </c>
      <c r="AA526" s="12">
        <v>26716.83</v>
      </c>
      <c r="AB526" s="12">
        <v>304.5</v>
      </c>
      <c r="AC526" s="11" t="s">
        <v>129</v>
      </c>
      <c r="AD526" s="11" t="s">
        <v>71</v>
      </c>
      <c r="AE526" s="11">
        <v>1000</v>
      </c>
      <c r="AF526" s="11" t="s">
        <v>45</v>
      </c>
      <c r="AG526" s="11">
        <v>966542290535</v>
      </c>
      <c r="AH526" s="12">
        <v>69</v>
      </c>
    </row>
    <row r="527" spans="1:34" ht="14.45" x14ac:dyDescent="0.3">
      <c r="A527" s="11" t="s">
        <v>126</v>
      </c>
      <c r="B527" s="11" t="s">
        <v>250</v>
      </c>
      <c r="C527" s="11">
        <v>1000</v>
      </c>
      <c r="D527" s="11">
        <v>1400000352</v>
      </c>
      <c r="E527" s="11" t="s">
        <v>132</v>
      </c>
      <c r="F527" s="11" t="s">
        <v>95</v>
      </c>
      <c r="G527" s="12">
        <v>245</v>
      </c>
      <c r="H527" s="11" t="s">
        <v>38</v>
      </c>
      <c r="I527" s="12">
        <v>10</v>
      </c>
      <c r="J527" s="12">
        <v>2450</v>
      </c>
      <c r="K527" s="12">
        <v>1.2250000000000001</v>
      </c>
      <c r="L527" s="12">
        <v>106191.72</v>
      </c>
      <c r="M527" s="12">
        <v>1210.3</v>
      </c>
      <c r="N527" s="11">
        <v>20063687</v>
      </c>
      <c r="O527" s="11" t="s">
        <v>39</v>
      </c>
      <c r="P527" s="10">
        <v>90071573</v>
      </c>
      <c r="Q527" s="3">
        <v>44720</v>
      </c>
      <c r="R527" s="11" t="s">
        <v>314</v>
      </c>
      <c r="S527" s="11" t="s">
        <v>365</v>
      </c>
      <c r="T527" s="11" t="s">
        <v>128</v>
      </c>
      <c r="U527" s="11" t="s">
        <v>41</v>
      </c>
      <c r="V527" s="11" t="s">
        <v>521</v>
      </c>
      <c r="W527" s="12">
        <v>44720</v>
      </c>
      <c r="X527" s="11" t="s">
        <v>42</v>
      </c>
      <c r="Y527" s="12">
        <v>980</v>
      </c>
      <c r="Z527" s="12">
        <v>980</v>
      </c>
      <c r="AA527" s="12">
        <v>88053.23</v>
      </c>
      <c r="AB527" s="12">
        <v>1003.57</v>
      </c>
      <c r="AC527" s="11" t="s">
        <v>129</v>
      </c>
      <c r="AD527" s="11" t="s">
        <v>71</v>
      </c>
      <c r="AE527" s="11">
        <v>1000</v>
      </c>
      <c r="AF527" s="11" t="s">
        <v>45</v>
      </c>
      <c r="AG527" s="11">
        <v>966542290535</v>
      </c>
      <c r="AH527" s="12">
        <v>245</v>
      </c>
    </row>
    <row r="528" spans="1:34" ht="14.45" x14ac:dyDescent="0.3">
      <c r="A528" s="11" t="s">
        <v>126</v>
      </c>
      <c r="B528" s="11" t="s">
        <v>250</v>
      </c>
      <c r="C528" s="11">
        <v>1000</v>
      </c>
      <c r="D528" s="11">
        <v>1400000157</v>
      </c>
      <c r="E528" s="11" t="s">
        <v>66</v>
      </c>
      <c r="F528" s="11" t="s">
        <v>682</v>
      </c>
      <c r="G528" s="12">
        <v>40</v>
      </c>
      <c r="H528" s="11" t="s">
        <v>38</v>
      </c>
      <c r="I528" s="12">
        <v>12</v>
      </c>
      <c r="J528" s="12">
        <v>480</v>
      </c>
      <c r="K528" s="12">
        <v>0.48</v>
      </c>
      <c r="L528" s="12">
        <v>107534.14</v>
      </c>
      <c r="M528" s="12">
        <v>1225.5999999999999</v>
      </c>
      <c r="N528" s="11">
        <v>20063687</v>
      </c>
      <c r="O528" s="11" t="s">
        <v>39</v>
      </c>
      <c r="P528" s="10">
        <v>90071574</v>
      </c>
      <c r="Q528" s="3">
        <v>44720</v>
      </c>
      <c r="R528" s="11" t="s">
        <v>314</v>
      </c>
      <c r="S528" s="11" t="s">
        <v>365</v>
      </c>
      <c r="T528" s="11" t="s">
        <v>128</v>
      </c>
      <c r="U528" s="11" t="s">
        <v>41</v>
      </c>
      <c r="V528" s="11" t="s">
        <v>522</v>
      </c>
      <c r="W528" s="12">
        <v>44720</v>
      </c>
      <c r="X528" s="11" t="s">
        <v>42</v>
      </c>
      <c r="Y528" s="12">
        <v>992</v>
      </c>
      <c r="Z528" s="12">
        <v>992</v>
      </c>
      <c r="AA528" s="12">
        <v>90595.06</v>
      </c>
      <c r="AB528" s="12">
        <v>1032.54</v>
      </c>
      <c r="AC528" s="11" t="s">
        <v>129</v>
      </c>
      <c r="AD528" s="11" t="s">
        <v>71</v>
      </c>
      <c r="AE528" s="11">
        <v>1000</v>
      </c>
      <c r="AF528" s="11" t="s">
        <v>45</v>
      </c>
      <c r="AG528" s="11">
        <v>966542290535</v>
      </c>
      <c r="AH528" s="12">
        <v>40</v>
      </c>
    </row>
    <row r="529" spans="1:34" ht="14.45" x14ac:dyDescent="0.3">
      <c r="A529" s="11" t="s">
        <v>126</v>
      </c>
      <c r="B529" s="11" t="s">
        <v>250</v>
      </c>
      <c r="C529" s="11">
        <v>1000</v>
      </c>
      <c r="D529" s="11">
        <v>1400000321</v>
      </c>
      <c r="E529" s="11" t="s">
        <v>139</v>
      </c>
      <c r="F529" s="11" t="s">
        <v>102</v>
      </c>
      <c r="G529" s="12">
        <v>1000</v>
      </c>
      <c r="H529" s="11" t="s">
        <v>38</v>
      </c>
      <c r="I529" s="12">
        <v>10</v>
      </c>
      <c r="J529" s="12">
        <v>10000</v>
      </c>
      <c r="K529" s="12">
        <v>10</v>
      </c>
      <c r="L529" s="12">
        <v>1192386.6000000001</v>
      </c>
      <c r="M529" s="12">
        <v>13590</v>
      </c>
      <c r="N529" s="11">
        <v>20063687</v>
      </c>
      <c r="O529" s="11" t="s">
        <v>39</v>
      </c>
      <c r="P529" s="10">
        <v>90071574</v>
      </c>
      <c r="Q529" s="3">
        <v>44720</v>
      </c>
      <c r="R529" s="11" t="s">
        <v>314</v>
      </c>
      <c r="S529" s="11" t="s">
        <v>365</v>
      </c>
      <c r="T529" s="11" t="s">
        <v>128</v>
      </c>
      <c r="U529" s="11" t="s">
        <v>41</v>
      </c>
      <c r="V529" s="11" t="s">
        <v>522</v>
      </c>
      <c r="W529" s="12">
        <v>44720</v>
      </c>
      <c r="X529" s="11" t="s">
        <v>42</v>
      </c>
      <c r="Y529" s="12">
        <v>11000</v>
      </c>
      <c r="Z529" s="12">
        <v>11000</v>
      </c>
      <c r="AA529" s="12">
        <v>1683499.84</v>
      </c>
      <c r="AB529" s="12">
        <v>19187.37</v>
      </c>
      <c r="AC529" s="11" t="s">
        <v>129</v>
      </c>
      <c r="AD529" s="11" t="s">
        <v>71</v>
      </c>
      <c r="AE529" s="11">
        <v>1000</v>
      </c>
      <c r="AF529" s="11" t="s">
        <v>45</v>
      </c>
      <c r="AG529" s="11">
        <v>966542290535</v>
      </c>
      <c r="AH529" s="12">
        <v>1000</v>
      </c>
    </row>
    <row r="530" spans="1:34" ht="14.45" x14ac:dyDescent="0.3">
      <c r="A530" s="11" t="s">
        <v>126</v>
      </c>
      <c r="B530" s="11" t="s">
        <v>250</v>
      </c>
      <c r="C530" s="11">
        <v>1000</v>
      </c>
      <c r="D530" s="11">
        <v>1400000129</v>
      </c>
      <c r="E530" s="11" t="s">
        <v>36</v>
      </c>
      <c r="F530" s="11" t="s">
        <v>37</v>
      </c>
      <c r="G530" s="12">
        <v>43</v>
      </c>
      <c r="H530" s="11" t="s">
        <v>38</v>
      </c>
      <c r="I530" s="12">
        <v>144</v>
      </c>
      <c r="J530" s="12">
        <v>6192</v>
      </c>
      <c r="K530" s="12">
        <v>0.43340000000000001</v>
      </c>
      <c r="L530" s="12">
        <v>66212.990000000005</v>
      </c>
      <c r="M530" s="12">
        <v>754.65</v>
      </c>
      <c r="N530" s="11">
        <v>20063687</v>
      </c>
      <c r="O530" s="11" t="s">
        <v>39</v>
      </c>
      <c r="P530" s="10">
        <v>90071575</v>
      </c>
      <c r="Q530" s="3">
        <v>44720</v>
      </c>
      <c r="R530" s="11" t="s">
        <v>314</v>
      </c>
      <c r="S530" s="11" t="s">
        <v>365</v>
      </c>
      <c r="T530" s="11" t="s">
        <v>128</v>
      </c>
      <c r="U530" s="11" t="s">
        <v>41</v>
      </c>
      <c r="V530" s="11" t="s">
        <v>523</v>
      </c>
      <c r="W530" s="12">
        <v>44720</v>
      </c>
      <c r="X530" s="11" t="s">
        <v>42</v>
      </c>
      <c r="Y530" s="12">
        <v>610.6</v>
      </c>
      <c r="Z530" s="12">
        <v>610.6</v>
      </c>
      <c r="AA530" s="12">
        <v>49907.39</v>
      </c>
      <c r="AB530" s="12">
        <v>568.80999999999995</v>
      </c>
      <c r="AC530" s="11" t="s">
        <v>129</v>
      </c>
      <c r="AD530" s="11" t="s">
        <v>71</v>
      </c>
      <c r="AE530" s="11">
        <v>1000</v>
      </c>
      <c r="AF530" s="11" t="s">
        <v>45</v>
      </c>
      <c r="AG530" s="11">
        <v>966542290535</v>
      </c>
      <c r="AH530" s="12">
        <v>43</v>
      </c>
    </row>
    <row r="531" spans="1:34" ht="14.45" x14ac:dyDescent="0.3">
      <c r="A531" s="11" t="s">
        <v>126</v>
      </c>
      <c r="B531" s="11" t="s">
        <v>250</v>
      </c>
      <c r="C531" s="11">
        <v>1000</v>
      </c>
      <c r="D531" s="11">
        <v>1400000401</v>
      </c>
      <c r="E531" s="11" t="s">
        <v>144</v>
      </c>
      <c r="F531" s="11" t="s">
        <v>37</v>
      </c>
      <c r="G531" s="12">
        <v>100</v>
      </c>
      <c r="H531" s="11" t="s">
        <v>38</v>
      </c>
      <c r="I531" s="12">
        <v>144</v>
      </c>
      <c r="J531" s="12">
        <v>14400</v>
      </c>
      <c r="K531" s="12">
        <v>1.08</v>
      </c>
      <c r="L531" s="12">
        <v>153983.70000000001</v>
      </c>
      <c r="M531" s="12">
        <v>1755</v>
      </c>
      <c r="N531" s="11">
        <v>20063687</v>
      </c>
      <c r="O531" s="11" t="s">
        <v>39</v>
      </c>
      <c r="P531" s="10">
        <v>90071575</v>
      </c>
      <c r="Q531" s="3">
        <v>44720</v>
      </c>
      <c r="R531" s="11" t="s">
        <v>314</v>
      </c>
      <c r="S531" s="11" t="s">
        <v>365</v>
      </c>
      <c r="T531" s="11" t="s">
        <v>128</v>
      </c>
      <c r="U531" s="11" t="s">
        <v>41</v>
      </c>
      <c r="V531" s="11" t="s">
        <v>523</v>
      </c>
      <c r="W531" s="12">
        <v>44720</v>
      </c>
      <c r="X531" s="11" t="s">
        <v>42</v>
      </c>
      <c r="Y531" s="12">
        <v>1420</v>
      </c>
      <c r="Z531" s="12">
        <v>1420</v>
      </c>
      <c r="AA531" s="12">
        <v>120383.67</v>
      </c>
      <c r="AB531" s="12">
        <v>1372.05</v>
      </c>
      <c r="AC531" s="11" t="s">
        <v>129</v>
      </c>
      <c r="AD531" s="11" t="s">
        <v>71</v>
      </c>
      <c r="AE531" s="11">
        <v>1000</v>
      </c>
      <c r="AF531" s="11" t="s">
        <v>45</v>
      </c>
      <c r="AG531" s="11">
        <v>966542290535</v>
      </c>
      <c r="AH531" s="12">
        <v>100</v>
      </c>
    </row>
    <row r="532" spans="1:34" ht="14.45" x14ac:dyDescent="0.3">
      <c r="A532" s="11" t="s">
        <v>126</v>
      </c>
      <c r="B532" s="11" t="s">
        <v>250</v>
      </c>
      <c r="C532" s="11">
        <v>1000</v>
      </c>
      <c r="D532" s="11">
        <v>1400000400</v>
      </c>
      <c r="E532" s="11" t="s">
        <v>130</v>
      </c>
      <c r="F532" s="11" t="s">
        <v>37</v>
      </c>
      <c r="G532" s="12">
        <v>80</v>
      </c>
      <c r="H532" s="11" t="s">
        <v>38</v>
      </c>
      <c r="I532" s="12">
        <v>144</v>
      </c>
      <c r="J532" s="12">
        <v>11520</v>
      </c>
      <c r="K532" s="12">
        <v>0.80640000000000001</v>
      </c>
      <c r="L532" s="12">
        <v>123186.96</v>
      </c>
      <c r="M532" s="12">
        <v>1404</v>
      </c>
      <c r="N532" s="11">
        <v>20063687</v>
      </c>
      <c r="O532" s="11" t="s">
        <v>39</v>
      </c>
      <c r="P532" s="10">
        <v>90071575</v>
      </c>
      <c r="Q532" s="3">
        <v>44720</v>
      </c>
      <c r="R532" s="11" t="s">
        <v>314</v>
      </c>
      <c r="S532" s="11" t="s">
        <v>365</v>
      </c>
      <c r="T532" s="11" t="s">
        <v>128</v>
      </c>
      <c r="U532" s="11" t="s">
        <v>41</v>
      </c>
      <c r="V532" s="11" t="s">
        <v>523</v>
      </c>
      <c r="W532" s="12">
        <v>44720</v>
      </c>
      <c r="X532" s="11" t="s">
        <v>42</v>
      </c>
      <c r="Y532" s="12">
        <v>1136</v>
      </c>
      <c r="Z532" s="12">
        <v>1136</v>
      </c>
      <c r="AA532" s="12">
        <v>81792.11</v>
      </c>
      <c r="AB532" s="12">
        <v>932.21</v>
      </c>
      <c r="AC532" s="11" t="s">
        <v>129</v>
      </c>
      <c r="AD532" s="11" t="s">
        <v>71</v>
      </c>
      <c r="AE532" s="11">
        <v>1000</v>
      </c>
      <c r="AF532" s="11" t="s">
        <v>45</v>
      </c>
      <c r="AG532" s="11">
        <v>966542290535</v>
      </c>
      <c r="AH532" s="12">
        <v>80</v>
      </c>
    </row>
    <row r="533" spans="1:34" ht="14.45" x14ac:dyDescent="0.3">
      <c r="A533" s="11" t="s">
        <v>126</v>
      </c>
      <c r="B533" s="11" t="s">
        <v>250</v>
      </c>
      <c r="C533" s="11">
        <v>1000</v>
      </c>
      <c r="D533" s="11">
        <v>1400000122</v>
      </c>
      <c r="E533" s="11" t="s">
        <v>59</v>
      </c>
      <c r="F533" s="11" t="s">
        <v>52</v>
      </c>
      <c r="G533" s="12">
        <v>80</v>
      </c>
      <c r="H533" s="11" t="s">
        <v>38</v>
      </c>
      <c r="I533" s="12">
        <v>12</v>
      </c>
      <c r="J533" s="12">
        <v>960</v>
      </c>
      <c r="K533" s="12">
        <v>0.33600000000000002</v>
      </c>
      <c r="L533" s="12">
        <v>52082.46</v>
      </c>
      <c r="M533" s="12">
        <v>593.6</v>
      </c>
      <c r="N533" s="11">
        <v>20063687</v>
      </c>
      <c r="O533" s="11" t="s">
        <v>39</v>
      </c>
      <c r="P533" s="10">
        <v>90071575</v>
      </c>
      <c r="Q533" s="3">
        <v>44720</v>
      </c>
      <c r="R533" s="11" t="s">
        <v>314</v>
      </c>
      <c r="S533" s="11" t="s">
        <v>365</v>
      </c>
      <c r="T533" s="11" t="s">
        <v>128</v>
      </c>
      <c r="U533" s="11" t="s">
        <v>41</v>
      </c>
      <c r="V533" s="11" t="s">
        <v>523</v>
      </c>
      <c r="W533" s="12">
        <v>44720</v>
      </c>
      <c r="X533" s="11" t="s">
        <v>42</v>
      </c>
      <c r="Y533" s="12">
        <v>480</v>
      </c>
      <c r="Z533" s="12">
        <v>480</v>
      </c>
      <c r="AA533" s="12">
        <v>35097.75</v>
      </c>
      <c r="AB533" s="12">
        <v>400.02</v>
      </c>
      <c r="AC533" s="11" t="s">
        <v>129</v>
      </c>
      <c r="AD533" s="11" t="s">
        <v>71</v>
      </c>
      <c r="AE533" s="11">
        <v>1000</v>
      </c>
      <c r="AF533" s="11" t="s">
        <v>45</v>
      </c>
      <c r="AG533" s="11">
        <v>966542290535</v>
      </c>
      <c r="AH533" s="12">
        <v>80</v>
      </c>
    </row>
    <row r="534" spans="1:34" ht="14.45" x14ac:dyDescent="0.3">
      <c r="A534" s="11" t="s">
        <v>126</v>
      </c>
      <c r="B534" s="11" t="s">
        <v>250</v>
      </c>
      <c r="C534" s="11">
        <v>1000</v>
      </c>
      <c r="D534" s="11">
        <v>1400000132</v>
      </c>
      <c r="E534" s="11" t="s">
        <v>51</v>
      </c>
      <c r="F534" s="11" t="s">
        <v>52</v>
      </c>
      <c r="G534" s="12">
        <v>80</v>
      </c>
      <c r="H534" s="11" t="s">
        <v>38</v>
      </c>
      <c r="I534" s="12">
        <v>12</v>
      </c>
      <c r="J534" s="12">
        <v>960</v>
      </c>
      <c r="K534" s="12">
        <v>0.33600000000000002</v>
      </c>
      <c r="L534" s="12">
        <v>56434.37</v>
      </c>
      <c r="M534" s="12">
        <v>643.20000000000005</v>
      </c>
      <c r="N534" s="11">
        <v>20063687</v>
      </c>
      <c r="O534" s="11" t="s">
        <v>39</v>
      </c>
      <c r="P534" s="10">
        <v>90071575</v>
      </c>
      <c r="Q534" s="3">
        <v>44720</v>
      </c>
      <c r="R534" s="11" t="s">
        <v>314</v>
      </c>
      <c r="S534" s="11" t="s">
        <v>365</v>
      </c>
      <c r="T534" s="11" t="s">
        <v>128</v>
      </c>
      <c r="U534" s="11" t="s">
        <v>41</v>
      </c>
      <c r="V534" s="11" t="s">
        <v>523</v>
      </c>
      <c r="W534" s="12">
        <v>44720</v>
      </c>
      <c r="X534" s="11" t="s">
        <v>42</v>
      </c>
      <c r="Y534" s="12">
        <v>520</v>
      </c>
      <c r="Z534" s="12">
        <v>520</v>
      </c>
      <c r="AA534" s="12">
        <v>46828.59</v>
      </c>
      <c r="AB534" s="12">
        <v>533.72</v>
      </c>
      <c r="AC534" s="11" t="s">
        <v>129</v>
      </c>
      <c r="AD534" s="11" t="s">
        <v>71</v>
      </c>
      <c r="AE534" s="11">
        <v>1000</v>
      </c>
      <c r="AF534" s="11" t="s">
        <v>45</v>
      </c>
      <c r="AG534" s="11">
        <v>966542290535</v>
      </c>
      <c r="AH534" s="12">
        <v>80</v>
      </c>
    </row>
    <row r="535" spans="1:34" ht="14.45" x14ac:dyDescent="0.3">
      <c r="A535" s="11" t="s">
        <v>126</v>
      </c>
      <c r="B535" s="11" t="s">
        <v>250</v>
      </c>
      <c r="C535" s="11">
        <v>1000</v>
      </c>
      <c r="D535" s="11">
        <v>1400000140</v>
      </c>
      <c r="E535" s="11" t="s">
        <v>91</v>
      </c>
      <c r="F535" s="11" t="s">
        <v>52</v>
      </c>
      <c r="G535" s="12">
        <v>20</v>
      </c>
      <c r="H535" s="11" t="s">
        <v>38</v>
      </c>
      <c r="I535" s="12">
        <v>24</v>
      </c>
      <c r="J535" s="12">
        <v>480</v>
      </c>
      <c r="K535" s="12">
        <v>7.1999999999999995E-2</v>
      </c>
      <c r="L535" s="12">
        <v>13003.07</v>
      </c>
      <c r="M535" s="12">
        <v>148.19999999999999</v>
      </c>
      <c r="N535" s="11">
        <v>20063687</v>
      </c>
      <c r="O535" s="11" t="s">
        <v>39</v>
      </c>
      <c r="P535" s="10">
        <v>90071575</v>
      </c>
      <c r="Q535" s="3">
        <v>44720</v>
      </c>
      <c r="R535" s="11" t="s">
        <v>314</v>
      </c>
      <c r="S535" s="11" t="s">
        <v>365</v>
      </c>
      <c r="T535" s="11" t="s">
        <v>128</v>
      </c>
      <c r="U535" s="11" t="s">
        <v>41</v>
      </c>
      <c r="V535" s="11" t="s">
        <v>523</v>
      </c>
      <c r="W535" s="12">
        <v>44720</v>
      </c>
      <c r="X535" s="11" t="s">
        <v>42</v>
      </c>
      <c r="Y535" s="12">
        <v>120</v>
      </c>
      <c r="Z535" s="12">
        <v>120</v>
      </c>
      <c r="AA535" s="12">
        <v>8923.16</v>
      </c>
      <c r="AB535" s="12">
        <v>101.7</v>
      </c>
      <c r="AC535" s="11" t="s">
        <v>129</v>
      </c>
      <c r="AD535" s="11" t="s">
        <v>71</v>
      </c>
      <c r="AE535" s="11">
        <v>1000</v>
      </c>
      <c r="AF535" s="11" t="s">
        <v>45</v>
      </c>
      <c r="AG535" s="11">
        <v>966542290535</v>
      </c>
      <c r="AH535" s="12">
        <v>20</v>
      </c>
    </row>
    <row r="536" spans="1:34" ht="14.45" x14ac:dyDescent="0.3">
      <c r="A536" s="11" t="s">
        <v>126</v>
      </c>
      <c r="B536" s="11" t="s">
        <v>250</v>
      </c>
      <c r="C536" s="11">
        <v>1000</v>
      </c>
      <c r="D536" s="11">
        <v>1400000387</v>
      </c>
      <c r="E536" s="11" t="s">
        <v>131</v>
      </c>
      <c r="F536" s="11" t="s">
        <v>61</v>
      </c>
      <c r="G536" s="12">
        <v>80</v>
      </c>
      <c r="H536" s="11" t="s">
        <v>38</v>
      </c>
      <c r="I536" s="12">
        <v>24</v>
      </c>
      <c r="J536" s="12">
        <v>1920</v>
      </c>
      <c r="K536" s="12">
        <v>0.192</v>
      </c>
      <c r="L536" s="12">
        <v>60716.08</v>
      </c>
      <c r="M536" s="12">
        <v>692</v>
      </c>
      <c r="N536" s="11">
        <v>20063687</v>
      </c>
      <c r="O536" s="11" t="s">
        <v>39</v>
      </c>
      <c r="P536" s="10">
        <v>90071575</v>
      </c>
      <c r="Q536" s="3">
        <v>44720</v>
      </c>
      <c r="R536" s="11" t="s">
        <v>314</v>
      </c>
      <c r="S536" s="11" t="s">
        <v>365</v>
      </c>
      <c r="T536" s="11" t="s">
        <v>128</v>
      </c>
      <c r="U536" s="11" t="s">
        <v>41</v>
      </c>
      <c r="V536" s="11" t="s">
        <v>523</v>
      </c>
      <c r="W536" s="12">
        <v>44720</v>
      </c>
      <c r="X536" s="11" t="s">
        <v>42</v>
      </c>
      <c r="Y536" s="12">
        <v>560</v>
      </c>
      <c r="Z536" s="12">
        <v>560</v>
      </c>
      <c r="AA536" s="12">
        <v>47539.29</v>
      </c>
      <c r="AB536" s="12">
        <v>541.82000000000005</v>
      </c>
      <c r="AC536" s="11" t="s">
        <v>129</v>
      </c>
      <c r="AD536" s="11" t="s">
        <v>71</v>
      </c>
      <c r="AE536" s="11">
        <v>1000</v>
      </c>
      <c r="AF536" s="11" t="s">
        <v>45</v>
      </c>
      <c r="AG536" s="11">
        <v>966542290535</v>
      </c>
      <c r="AH536" s="12">
        <v>80</v>
      </c>
    </row>
    <row r="537" spans="1:34" ht="14.45" x14ac:dyDescent="0.3">
      <c r="A537" s="11" t="s">
        <v>126</v>
      </c>
      <c r="B537" s="11" t="s">
        <v>250</v>
      </c>
      <c r="C537" s="11">
        <v>1000</v>
      </c>
      <c r="D537" s="11">
        <v>1400000188</v>
      </c>
      <c r="E537" s="11" t="s">
        <v>251</v>
      </c>
      <c r="F537" s="11" t="s">
        <v>61</v>
      </c>
      <c r="G537" s="12">
        <v>60</v>
      </c>
      <c r="H537" s="11" t="s">
        <v>38</v>
      </c>
      <c r="I537" s="12">
        <v>12</v>
      </c>
      <c r="J537" s="12">
        <v>720</v>
      </c>
      <c r="K537" s="12">
        <v>0.216</v>
      </c>
      <c r="L537" s="12">
        <v>65067.98</v>
      </c>
      <c r="M537" s="12">
        <v>741.6</v>
      </c>
      <c r="N537" s="11">
        <v>20063687</v>
      </c>
      <c r="O537" s="11" t="s">
        <v>39</v>
      </c>
      <c r="P537" s="10">
        <v>90071575</v>
      </c>
      <c r="Q537" s="3">
        <v>44720</v>
      </c>
      <c r="R537" s="11" t="s">
        <v>314</v>
      </c>
      <c r="S537" s="11" t="s">
        <v>365</v>
      </c>
      <c r="T537" s="11" t="s">
        <v>128</v>
      </c>
      <c r="U537" s="11" t="s">
        <v>41</v>
      </c>
      <c r="V537" s="11" t="s">
        <v>523</v>
      </c>
      <c r="W537" s="12">
        <v>44720</v>
      </c>
      <c r="X537" s="11" t="s">
        <v>42</v>
      </c>
      <c r="Y537" s="12">
        <v>600</v>
      </c>
      <c r="Z537" s="12">
        <v>600</v>
      </c>
      <c r="AA537" s="12">
        <v>46116.14</v>
      </c>
      <c r="AB537" s="12">
        <v>525.6</v>
      </c>
      <c r="AC537" s="11" t="s">
        <v>129</v>
      </c>
      <c r="AD537" s="11" t="s">
        <v>71</v>
      </c>
      <c r="AE537" s="11">
        <v>1000</v>
      </c>
      <c r="AF537" s="11" t="s">
        <v>45</v>
      </c>
      <c r="AG537" s="11">
        <v>966542290535</v>
      </c>
      <c r="AH537" s="12">
        <v>60</v>
      </c>
    </row>
    <row r="538" spans="1:34" ht="14.45" x14ac:dyDescent="0.3">
      <c r="A538" s="11" t="s">
        <v>126</v>
      </c>
      <c r="B538" s="11" t="s">
        <v>250</v>
      </c>
      <c r="C538" s="11">
        <v>1000</v>
      </c>
      <c r="D538" s="11">
        <v>1400000374</v>
      </c>
      <c r="E538" s="11" t="s">
        <v>92</v>
      </c>
      <c r="F538" s="11" t="s">
        <v>93</v>
      </c>
      <c r="G538" s="12">
        <v>100</v>
      </c>
      <c r="H538" s="11" t="s">
        <v>38</v>
      </c>
      <c r="I538" s="12">
        <v>80</v>
      </c>
      <c r="J538" s="12">
        <v>8000</v>
      </c>
      <c r="K538" s="12">
        <v>0.16</v>
      </c>
      <c r="L538" s="12">
        <v>62909.58</v>
      </c>
      <c r="M538" s="12">
        <v>717</v>
      </c>
      <c r="N538" s="11">
        <v>20063687</v>
      </c>
      <c r="O538" s="11" t="s">
        <v>39</v>
      </c>
      <c r="P538" s="10">
        <v>90071575</v>
      </c>
      <c r="Q538" s="3">
        <v>44720</v>
      </c>
      <c r="R538" s="11" t="s">
        <v>314</v>
      </c>
      <c r="S538" s="11" t="s">
        <v>365</v>
      </c>
      <c r="T538" s="11" t="s">
        <v>128</v>
      </c>
      <c r="U538" s="11" t="s">
        <v>41</v>
      </c>
      <c r="V538" s="11" t="s">
        <v>523</v>
      </c>
      <c r="W538" s="12">
        <v>44720</v>
      </c>
      <c r="X538" s="11" t="s">
        <v>42</v>
      </c>
      <c r="Y538" s="12">
        <v>580</v>
      </c>
      <c r="Z538" s="12">
        <v>580</v>
      </c>
      <c r="AA538" s="12">
        <v>40079.629999999997</v>
      </c>
      <c r="AB538" s="12">
        <v>456.8</v>
      </c>
      <c r="AC538" s="11" t="s">
        <v>129</v>
      </c>
      <c r="AD538" s="11" t="s">
        <v>71</v>
      </c>
      <c r="AE538" s="11">
        <v>1000</v>
      </c>
      <c r="AF538" s="11" t="s">
        <v>45</v>
      </c>
      <c r="AG538" s="11">
        <v>966542290535</v>
      </c>
      <c r="AH538" s="12">
        <v>100</v>
      </c>
    </row>
    <row r="539" spans="1:34" ht="14.45" x14ac:dyDescent="0.3">
      <c r="A539" s="11" t="s">
        <v>126</v>
      </c>
      <c r="B539" s="11" t="s">
        <v>250</v>
      </c>
      <c r="C539" s="11">
        <v>1000</v>
      </c>
      <c r="D539" s="11">
        <v>1400000552</v>
      </c>
      <c r="E539" s="11" t="s">
        <v>252</v>
      </c>
      <c r="F539" s="11" t="s">
        <v>37</v>
      </c>
      <c r="G539" s="12">
        <v>40</v>
      </c>
      <c r="H539" s="11" t="s">
        <v>38</v>
      </c>
      <c r="I539" s="12">
        <v>144</v>
      </c>
      <c r="J539" s="12">
        <v>5760</v>
      </c>
      <c r="K539" s="12">
        <v>0.28799999999999998</v>
      </c>
      <c r="L539" s="12">
        <v>59838.68</v>
      </c>
      <c r="M539" s="12">
        <v>682</v>
      </c>
      <c r="N539" s="11">
        <v>20063687</v>
      </c>
      <c r="O539" s="11" t="s">
        <v>39</v>
      </c>
      <c r="P539" s="10">
        <v>90071575</v>
      </c>
      <c r="Q539" s="3">
        <v>44720</v>
      </c>
      <c r="R539" s="11" t="s">
        <v>314</v>
      </c>
      <c r="S539" s="11" t="s">
        <v>365</v>
      </c>
      <c r="T539" s="11" t="s">
        <v>128</v>
      </c>
      <c r="U539" s="11" t="s">
        <v>41</v>
      </c>
      <c r="V539" s="11" t="s">
        <v>523</v>
      </c>
      <c r="W539" s="12">
        <v>44720</v>
      </c>
      <c r="X539" s="11" t="s">
        <v>42</v>
      </c>
      <c r="Y539" s="12">
        <v>552</v>
      </c>
      <c r="Z539" s="12">
        <v>552</v>
      </c>
      <c r="AA539" s="12">
        <v>33522.82</v>
      </c>
      <c r="AB539" s="12">
        <v>382.07</v>
      </c>
      <c r="AC539" s="11" t="s">
        <v>129</v>
      </c>
      <c r="AD539" s="11" t="s">
        <v>71</v>
      </c>
      <c r="AE539" s="11">
        <v>1000</v>
      </c>
      <c r="AF539" s="11" t="s">
        <v>45</v>
      </c>
      <c r="AG539" s="11">
        <v>966542290535</v>
      </c>
      <c r="AH539" s="12">
        <v>40</v>
      </c>
    </row>
    <row r="540" spans="1:34" ht="14.45" x14ac:dyDescent="0.3">
      <c r="A540" s="11" t="s">
        <v>126</v>
      </c>
      <c r="B540" s="11" t="s">
        <v>250</v>
      </c>
      <c r="C540" s="11">
        <v>1000</v>
      </c>
      <c r="D540" s="11">
        <v>1400000553</v>
      </c>
      <c r="E540" s="11" t="s">
        <v>253</v>
      </c>
      <c r="F540" s="11" t="s">
        <v>37</v>
      </c>
      <c r="G540" s="12">
        <v>40</v>
      </c>
      <c r="H540" s="11" t="s">
        <v>38</v>
      </c>
      <c r="I540" s="12">
        <v>144</v>
      </c>
      <c r="J540" s="12">
        <v>5760</v>
      </c>
      <c r="K540" s="12">
        <v>0.28799999999999998</v>
      </c>
      <c r="L540" s="12">
        <v>59838.68</v>
      </c>
      <c r="M540" s="12">
        <v>682</v>
      </c>
      <c r="N540" s="11">
        <v>20063687</v>
      </c>
      <c r="O540" s="11" t="s">
        <v>39</v>
      </c>
      <c r="P540" s="10">
        <v>90071575</v>
      </c>
      <c r="Q540" s="3">
        <v>44720</v>
      </c>
      <c r="R540" s="11" t="s">
        <v>314</v>
      </c>
      <c r="S540" s="11" t="s">
        <v>365</v>
      </c>
      <c r="T540" s="11" t="s">
        <v>128</v>
      </c>
      <c r="U540" s="11" t="s">
        <v>41</v>
      </c>
      <c r="V540" s="11" t="s">
        <v>523</v>
      </c>
      <c r="W540" s="12">
        <v>44720</v>
      </c>
      <c r="X540" s="11" t="s">
        <v>42</v>
      </c>
      <c r="Y540" s="12">
        <v>552</v>
      </c>
      <c r="Z540" s="12">
        <v>552</v>
      </c>
      <c r="AA540" s="12">
        <v>29491.17</v>
      </c>
      <c r="AB540" s="12">
        <v>336.12</v>
      </c>
      <c r="AC540" s="11" t="s">
        <v>129</v>
      </c>
      <c r="AD540" s="11" t="s">
        <v>71</v>
      </c>
      <c r="AE540" s="11">
        <v>1000</v>
      </c>
      <c r="AF540" s="11" t="s">
        <v>45</v>
      </c>
      <c r="AG540" s="11">
        <v>966542290535</v>
      </c>
      <c r="AH540" s="12">
        <v>40</v>
      </c>
    </row>
    <row r="541" spans="1:34" ht="14.45" x14ac:dyDescent="0.3">
      <c r="A541" s="11" t="s">
        <v>126</v>
      </c>
      <c r="B541" s="11" t="s">
        <v>250</v>
      </c>
      <c r="C541" s="11">
        <v>1000</v>
      </c>
      <c r="D541" s="11">
        <v>1400000129</v>
      </c>
      <c r="E541" s="11" t="s">
        <v>36</v>
      </c>
      <c r="F541" s="11" t="s">
        <v>37</v>
      </c>
      <c r="G541" s="12">
        <v>77</v>
      </c>
      <c r="H541" s="11" t="s">
        <v>38</v>
      </c>
      <c r="I541" s="12">
        <v>144</v>
      </c>
      <c r="J541" s="12">
        <v>11088</v>
      </c>
      <c r="K541" s="12">
        <v>0.7762</v>
      </c>
      <c r="L541" s="12">
        <v>118567.45</v>
      </c>
      <c r="M541" s="12">
        <v>1351.35</v>
      </c>
      <c r="N541" s="11">
        <v>20063687</v>
      </c>
      <c r="O541" s="11" t="s">
        <v>39</v>
      </c>
      <c r="P541" s="10">
        <v>90071576</v>
      </c>
      <c r="Q541" s="3">
        <v>44720</v>
      </c>
      <c r="R541" s="11" t="s">
        <v>314</v>
      </c>
      <c r="S541" s="11" t="s">
        <v>365</v>
      </c>
      <c r="T541" s="11" t="s">
        <v>128</v>
      </c>
      <c r="U541" s="11" t="s">
        <v>41</v>
      </c>
      <c r="V541" s="11" t="s">
        <v>524</v>
      </c>
      <c r="W541" s="12">
        <v>44720</v>
      </c>
      <c r="X541" s="11" t="s">
        <v>42</v>
      </c>
      <c r="Y541" s="12">
        <v>1093.4000000000001</v>
      </c>
      <c r="Z541" s="12">
        <v>1093.4000000000001</v>
      </c>
      <c r="AA541" s="12">
        <v>89369.33</v>
      </c>
      <c r="AB541" s="12">
        <v>1018.57</v>
      </c>
      <c r="AC541" s="11" t="s">
        <v>129</v>
      </c>
      <c r="AD541" s="11" t="s">
        <v>71</v>
      </c>
      <c r="AE541" s="11">
        <v>1000</v>
      </c>
      <c r="AF541" s="11" t="s">
        <v>45</v>
      </c>
      <c r="AG541" s="11">
        <v>966542290535</v>
      </c>
      <c r="AH541" s="12">
        <v>77</v>
      </c>
    </row>
    <row r="542" spans="1:34" ht="14.45" x14ac:dyDescent="0.3">
      <c r="A542" s="11" t="s">
        <v>126</v>
      </c>
      <c r="B542" s="11" t="s">
        <v>250</v>
      </c>
      <c r="C542" s="11">
        <v>1000</v>
      </c>
      <c r="D542" s="11">
        <v>1400000115</v>
      </c>
      <c r="E542" s="11" t="s">
        <v>46</v>
      </c>
      <c r="F542" s="11" t="s">
        <v>37</v>
      </c>
      <c r="G542" s="12">
        <v>140</v>
      </c>
      <c r="H542" s="11" t="s">
        <v>38</v>
      </c>
      <c r="I542" s="12">
        <v>144</v>
      </c>
      <c r="J542" s="12">
        <v>20160</v>
      </c>
      <c r="K542" s="12">
        <v>1.4112</v>
      </c>
      <c r="L542" s="12">
        <v>215577.18</v>
      </c>
      <c r="M542" s="12">
        <v>2457</v>
      </c>
      <c r="N542" s="11">
        <v>20063687</v>
      </c>
      <c r="O542" s="11" t="s">
        <v>39</v>
      </c>
      <c r="P542" s="10">
        <v>90071576</v>
      </c>
      <c r="Q542" s="3">
        <v>44720</v>
      </c>
      <c r="R542" s="11" t="s">
        <v>314</v>
      </c>
      <c r="S542" s="11" t="s">
        <v>365</v>
      </c>
      <c r="T542" s="11" t="s">
        <v>128</v>
      </c>
      <c r="U542" s="11" t="s">
        <v>41</v>
      </c>
      <c r="V542" s="11" t="s">
        <v>524</v>
      </c>
      <c r="W542" s="12">
        <v>44720</v>
      </c>
      <c r="X542" s="11" t="s">
        <v>42</v>
      </c>
      <c r="Y542" s="12">
        <v>1988</v>
      </c>
      <c r="Z542" s="12">
        <v>1988</v>
      </c>
      <c r="AA542" s="12">
        <v>180432.05</v>
      </c>
      <c r="AB542" s="12">
        <v>2056.44</v>
      </c>
      <c r="AC542" s="11" t="s">
        <v>129</v>
      </c>
      <c r="AD542" s="11" t="s">
        <v>71</v>
      </c>
      <c r="AE542" s="11">
        <v>1000</v>
      </c>
      <c r="AF542" s="11" t="s">
        <v>45</v>
      </c>
      <c r="AG542" s="11">
        <v>966542290535</v>
      </c>
      <c r="AH542" s="12">
        <v>140</v>
      </c>
    </row>
    <row r="543" spans="1:34" ht="14.45" x14ac:dyDescent="0.3">
      <c r="A543" s="11" t="s">
        <v>126</v>
      </c>
      <c r="B543" s="11" t="s">
        <v>250</v>
      </c>
      <c r="C543" s="11">
        <v>1000</v>
      </c>
      <c r="D543" s="11">
        <v>1400000257</v>
      </c>
      <c r="E543" s="11" t="s">
        <v>63</v>
      </c>
      <c r="F543" s="11" t="s">
        <v>57</v>
      </c>
      <c r="G543" s="12">
        <v>280</v>
      </c>
      <c r="H543" s="11" t="s">
        <v>38</v>
      </c>
      <c r="I543" s="12">
        <v>96</v>
      </c>
      <c r="J543" s="12">
        <v>26880</v>
      </c>
      <c r="K543" s="12">
        <v>1.8815999999999999</v>
      </c>
      <c r="L543" s="12">
        <v>321830.32</v>
      </c>
      <c r="M543" s="12">
        <v>3668</v>
      </c>
      <c r="N543" s="11">
        <v>20063687</v>
      </c>
      <c r="O543" s="11" t="s">
        <v>39</v>
      </c>
      <c r="P543" s="10">
        <v>90071576</v>
      </c>
      <c r="Q543" s="3">
        <v>44720</v>
      </c>
      <c r="R543" s="11" t="s">
        <v>314</v>
      </c>
      <c r="S543" s="11" t="s">
        <v>365</v>
      </c>
      <c r="T543" s="11" t="s">
        <v>128</v>
      </c>
      <c r="U543" s="11" t="s">
        <v>41</v>
      </c>
      <c r="V543" s="11" t="s">
        <v>524</v>
      </c>
      <c r="W543" s="12">
        <v>44720</v>
      </c>
      <c r="X543" s="11" t="s">
        <v>42</v>
      </c>
      <c r="Y543" s="12">
        <v>2968</v>
      </c>
      <c r="Z543" s="12">
        <v>2968</v>
      </c>
      <c r="AA543" s="12">
        <v>289228.77</v>
      </c>
      <c r="AB543" s="12">
        <v>3296.43</v>
      </c>
      <c r="AC543" s="11" t="s">
        <v>129</v>
      </c>
      <c r="AD543" s="11" t="s">
        <v>71</v>
      </c>
      <c r="AE543" s="11">
        <v>1000</v>
      </c>
      <c r="AF543" s="11" t="s">
        <v>45</v>
      </c>
      <c r="AG543" s="11">
        <v>966542290535</v>
      </c>
      <c r="AH543" s="12">
        <v>280</v>
      </c>
    </row>
    <row r="544" spans="1:34" ht="14.45" x14ac:dyDescent="0.3">
      <c r="A544" s="11" t="s">
        <v>126</v>
      </c>
      <c r="B544" s="11" t="s">
        <v>250</v>
      </c>
      <c r="C544" s="11">
        <v>1000</v>
      </c>
      <c r="D544" s="11">
        <v>1400000551</v>
      </c>
      <c r="E544" s="11" t="s">
        <v>254</v>
      </c>
      <c r="F544" s="11" t="s">
        <v>37</v>
      </c>
      <c r="G544" s="12">
        <v>80</v>
      </c>
      <c r="H544" s="11" t="s">
        <v>38</v>
      </c>
      <c r="I544" s="12">
        <v>144</v>
      </c>
      <c r="J544" s="12">
        <v>11520</v>
      </c>
      <c r="K544" s="12">
        <v>0.69120000000000004</v>
      </c>
      <c r="L544" s="12">
        <v>121432.16</v>
      </c>
      <c r="M544" s="12">
        <v>1384</v>
      </c>
      <c r="N544" s="11">
        <v>20063687</v>
      </c>
      <c r="O544" s="11" t="s">
        <v>39</v>
      </c>
      <c r="P544" s="10">
        <v>90071576</v>
      </c>
      <c r="Q544" s="9">
        <v>44720</v>
      </c>
      <c r="R544" s="15" t="s">
        <v>314</v>
      </c>
      <c r="S544" s="15" t="s">
        <v>365</v>
      </c>
      <c r="T544" s="15" t="s">
        <v>128</v>
      </c>
      <c r="U544" s="15" t="s">
        <v>41</v>
      </c>
      <c r="V544" s="15" t="s">
        <v>524</v>
      </c>
      <c r="W544" s="14">
        <v>44720</v>
      </c>
      <c r="X544" s="15" t="s">
        <v>42</v>
      </c>
      <c r="Y544" s="14">
        <v>1120</v>
      </c>
      <c r="Z544" s="14">
        <v>1120</v>
      </c>
      <c r="AA544" s="14">
        <v>74304.37</v>
      </c>
      <c r="AB544" s="14">
        <v>846.87</v>
      </c>
      <c r="AC544" s="15" t="s">
        <v>129</v>
      </c>
      <c r="AD544" s="11" t="s">
        <v>71</v>
      </c>
      <c r="AE544" s="11">
        <v>1000</v>
      </c>
      <c r="AF544" s="11" t="s">
        <v>45</v>
      </c>
      <c r="AG544" s="11">
        <v>966542290535</v>
      </c>
      <c r="AH544" s="12">
        <v>80</v>
      </c>
    </row>
    <row r="545" spans="1:34" ht="14.45" x14ac:dyDescent="0.3">
      <c r="A545" s="11" t="s">
        <v>126</v>
      </c>
      <c r="B545" s="11" t="s">
        <v>250</v>
      </c>
      <c r="C545" s="11">
        <v>1000</v>
      </c>
      <c r="D545" s="11">
        <v>1400000124</v>
      </c>
      <c r="E545" s="11" t="s">
        <v>56</v>
      </c>
      <c r="F545" s="11" t="s">
        <v>57</v>
      </c>
      <c r="G545" s="12">
        <v>80</v>
      </c>
      <c r="H545" s="11" t="s">
        <v>38</v>
      </c>
      <c r="I545" s="12">
        <v>48</v>
      </c>
      <c r="J545" s="12">
        <v>3840</v>
      </c>
      <c r="K545" s="12">
        <v>0.57599999999999996</v>
      </c>
      <c r="L545" s="12">
        <v>91951.52</v>
      </c>
      <c r="M545" s="12">
        <v>1048</v>
      </c>
      <c r="N545" s="11">
        <v>20063687</v>
      </c>
      <c r="O545" s="11" t="s">
        <v>39</v>
      </c>
      <c r="P545" s="10">
        <v>90071577</v>
      </c>
      <c r="Q545" s="3">
        <v>44720</v>
      </c>
      <c r="R545" s="11" t="s">
        <v>314</v>
      </c>
      <c r="S545" s="11" t="s">
        <v>365</v>
      </c>
      <c r="T545" s="11" t="s">
        <v>128</v>
      </c>
      <c r="U545" s="11" t="s">
        <v>41</v>
      </c>
      <c r="V545" s="11" t="s">
        <v>525</v>
      </c>
      <c r="W545" s="12">
        <v>44720</v>
      </c>
      <c r="X545" s="11" t="s">
        <v>42</v>
      </c>
      <c r="Y545" s="12">
        <v>848</v>
      </c>
      <c r="Z545" s="12">
        <v>848</v>
      </c>
      <c r="AA545" s="12">
        <v>81062.11</v>
      </c>
      <c r="AB545" s="12">
        <v>923.89</v>
      </c>
      <c r="AC545" s="11" t="s">
        <v>129</v>
      </c>
      <c r="AD545" s="11" t="s">
        <v>71</v>
      </c>
      <c r="AE545" s="11">
        <v>1000</v>
      </c>
      <c r="AF545" s="11" t="s">
        <v>45</v>
      </c>
      <c r="AG545" s="11">
        <v>966542290535</v>
      </c>
      <c r="AH545" s="12">
        <v>80</v>
      </c>
    </row>
    <row r="546" spans="1:34" ht="14.45" x14ac:dyDescent="0.3">
      <c r="A546" s="11" t="s">
        <v>126</v>
      </c>
      <c r="B546" s="11" t="s">
        <v>250</v>
      </c>
      <c r="C546" s="11">
        <v>1000</v>
      </c>
      <c r="D546" s="11">
        <v>1400000228</v>
      </c>
      <c r="E546" s="11" t="s">
        <v>58</v>
      </c>
      <c r="F546" s="11" t="s">
        <v>57</v>
      </c>
      <c r="G546" s="12">
        <v>200</v>
      </c>
      <c r="H546" s="11" t="s">
        <v>38</v>
      </c>
      <c r="I546" s="12">
        <v>24</v>
      </c>
      <c r="J546" s="12">
        <v>4800</v>
      </c>
      <c r="K546" s="12">
        <v>1.44</v>
      </c>
      <c r="L546" s="12">
        <v>229878.8</v>
      </c>
      <c r="M546" s="12">
        <v>2620</v>
      </c>
      <c r="N546" s="11">
        <v>20063687</v>
      </c>
      <c r="O546" s="11" t="s">
        <v>39</v>
      </c>
      <c r="P546" s="10">
        <v>90071577</v>
      </c>
      <c r="Q546" s="3">
        <v>44720</v>
      </c>
      <c r="R546" s="11" t="s">
        <v>314</v>
      </c>
      <c r="S546" s="11" t="s">
        <v>365</v>
      </c>
      <c r="T546" s="11" t="s">
        <v>128</v>
      </c>
      <c r="U546" s="11" t="s">
        <v>41</v>
      </c>
      <c r="V546" s="11" t="s">
        <v>525</v>
      </c>
      <c r="W546" s="12">
        <v>44720</v>
      </c>
      <c r="X546" s="11" t="s">
        <v>42</v>
      </c>
      <c r="Y546" s="12">
        <v>2120</v>
      </c>
      <c r="Z546" s="12">
        <v>2120</v>
      </c>
      <c r="AA546" s="12">
        <v>197856.33</v>
      </c>
      <c r="AB546" s="12">
        <v>2255.0300000000002</v>
      </c>
      <c r="AC546" s="11" t="s">
        <v>129</v>
      </c>
      <c r="AD546" s="11" t="s">
        <v>71</v>
      </c>
      <c r="AE546" s="11">
        <v>1000</v>
      </c>
      <c r="AF546" s="11" t="s">
        <v>45</v>
      </c>
      <c r="AG546" s="11">
        <v>966542290535</v>
      </c>
      <c r="AH546" s="12">
        <v>200</v>
      </c>
    </row>
    <row r="547" spans="1:34" ht="14.45" x14ac:dyDescent="0.3">
      <c r="A547" s="11" t="s">
        <v>126</v>
      </c>
      <c r="B547" s="11" t="s">
        <v>250</v>
      </c>
      <c r="C547" s="11">
        <v>1000</v>
      </c>
      <c r="D547" s="11">
        <v>1400000348</v>
      </c>
      <c r="E547" s="11" t="s">
        <v>133</v>
      </c>
      <c r="F547" s="11" t="s">
        <v>95</v>
      </c>
      <c r="G547" s="12">
        <v>176</v>
      </c>
      <c r="H547" s="11" t="s">
        <v>38</v>
      </c>
      <c r="I547" s="12">
        <v>20</v>
      </c>
      <c r="J547" s="12">
        <v>3520</v>
      </c>
      <c r="K547" s="12">
        <v>0.88</v>
      </c>
      <c r="L547" s="12">
        <v>76284.67</v>
      </c>
      <c r="M547" s="12">
        <v>869.44</v>
      </c>
      <c r="N547" s="11">
        <v>20063687</v>
      </c>
      <c r="O547" s="11" t="s">
        <v>39</v>
      </c>
      <c r="P547" s="10">
        <v>90071577</v>
      </c>
      <c r="Q547" s="3">
        <v>44720</v>
      </c>
      <c r="R547" s="11" t="s">
        <v>314</v>
      </c>
      <c r="S547" s="11" t="s">
        <v>365</v>
      </c>
      <c r="T547" s="11" t="s">
        <v>128</v>
      </c>
      <c r="U547" s="11" t="s">
        <v>41</v>
      </c>
      <c r="V547" s="11" t="s">
        <v>525</v>
      </c>
      <c r="W547" s="12">
        <v>44720</v>
      </c>
      <c r="X547" s="11" t="s">
        <v>42</v>
      </c>
      <c r="Y547" s="12">
        <v>704</v>
      </c>
      <c r="Z547" s="12">
        <v>704</v>
      </c>
      <c r="AA547" s="12">
        <v>68146.78</v>
      </c>
      <c r="AB547" s="12">
        <v>776.69</v>
      </c>
      <c r="AC547" s="11" t="s">
        <v>129</v>
      </c>
      <c r="AD547" s="11" t="s">
        <v>71</v>
      </c>
      <c r="AE547" s="11">
        <v>1000</v>
      </c>
      <c r="AF547" s="11" t="s">
        <v>45</v>
      </c>
      <c r="AG547" s="11">
        <v>966542290535</v>
      </c>
      <c r="AH547" s="12">
        <v>176</v>
      </c>
    </row>
    <row r="548" spans="1:34" ht="14.45" x14ac:dyDescent="0.3">
      <c r="A548" s="11" t="s">
        <v>126</v>
      </c>
      <c r="B548" s="11" t="s">
        <v>250</v>
      </c>
      <c r="C548" s="11">
        <v>1000</v>
      </c>
      <c r="D548" s="11">
        <v>1400000448</v>
      </c>
      <c r="E548" s="11" t="s">
        <v>134</v>
      </c>
      <c r="F548" s="11" t="s">
        <v>57</v>
      </c>
      <c r="G548" s="12">
        <v>160</v>
      </c>
      <c r="H548" s="11" t="s">
        <v>38</v>
      </c>
      <c r="I548" s="12">
        <v>64</v>
      </c>
      <c r="J548" s="12">
        <v>10240</v>
      </c>
      <c r="K548" s="12">
        <v>0.51200000000000001</v>
      </c>
      <c r="L548" s="12">
        <v>104024.54</v>
      </c>
      <c r="M548" s="12">
        <v>1185.5999999999999</v>
      </c>
      <c r="N548" s="11">
        <v>20063687</v>
      </c>
      <c r="O548" s="11" t="s">
        <v>39</v>
      </c>
      <c r="P548" s="10">
        <v>90071577</v>
      </c>
      <c r="Q548" s="3">
        <v>44720</v>
      </c>
      <c r="R548" s="11" t="s">
        <v>314</v>
      </c>
      <c r="S548" s="11" t="s">
        <v>365</v>
      </c>
      <c r="T548" s="11" t="s">
        <v>128</v>
      </c>
      <c r="U548" s="11" t="s">
        <v>41</v>
      </c>
      <c r="V548" s="11" t="s">
        <v>525</v>
      </c>
      <c r="W548" s="12">
        <v>44720</v>
      </c>
      <c r="X548" s="11" t="s">
        <v>42</v>
      </c>
      <c r="Y548" s="12">
        <v>960</v>
      </c>
      <c r="Z548" s="12">
        <v>960</v>
      </c>
      <c r="AA548" s="12">
        <v>96256.04</v>
      </c>
      <c r="AB548" s="12">
        <v>1097.06</v>
      </c>
      <c r="AC548" s="11" t="s">
        <v>129</v>
      </c>
      <c r="AD548" s="11" t="s">
        <v>71</v>
      </c>
      <c r="AE548" s="11">
        <v>1000</v>
      </c>
      <c r="AF548" s="11" t="s">
        <v>45</v>
      </c>
      <c r="AG548" s="11">
        <v>966542290535</v>
      </c>
      <c r="AH548" s="12">
        <v>160</v>
      </c>
    </row>
    <row r="549" spans="1:34" ht="14.45" x14ac:dyDescent="0.3">
      <c r="A549" s="11" t="s">
        <v>126</v>
      </c>
      <c r="B549" s="11" t="s">
        <v>250</v>
      </c>
      <c r="C549" s="11">
        <v>1000</v>
      </c>
      <c r="D549" s="11">
        <v>1400000446</v>
      </c>
      <c r="E549" s="11" t="s">
        <v>135</v>
      </c>
      <c r="F549" s="11" t="s">
        <v>136</v>
      </c>
      <c r="G549" s="12">
        <v>40</v>
      </c>
      <c r="H549" s="11" t="s">
        <v>38</v>
      </c>
      <c r="I549" s="12">
        <v>60</v>
      </c>
      <c r="J549" s="12">
        <v>2400</v>
      </c>
      <c r="K549" s="12">
        <v>0.12</v>
      </c>
      <c r="L549" s="12">
        <v>52047.37</v>
      </c>
      <c r="M549" s="12">
        <v>593.20000000000005</v>
      </c>
      <c r="N549" s="11">
        <v>20063687</v>
      </c>
      <c r="O549" s="11" t="s">
        <v>39</v>
      </c>
      <c r="P549" s="10">
        <v>90071577</v>
      </c>
      <c r="Q549" s="3">
        <v>44720</v>
      </c>
      <c r="R549" s="11" t="s">
        <v>314</v>
      </c>
      <c r="S549" s="11" t="s">
        <v>365</v>
      </c>
      <c r="T549" s="11" t="s">
        <v>128</v>
      </c>
      <c r="U549" s="11" t="s">
        <v>41</v>
      </c>
      <c r="V549" s="11" t="s">
        <v>525</v>
      </c>
      <c r="W549" s="12">
        <v>44720</v>
      </c>
      <c r="X549" s="11" t="s">
        <v>42</v>
      </c>
      <c r="Y549" s="12">
        <v>480</v>
      </c>
      <c r="Z549" s="12">
        <v>480</v>
      </c>
      <c r="AA549" s="12">
        <v>0</v>
      </c>
      <c r="AB549" s="12">
        <v>0</v>
      </c>
      <c r="AC549" s="11" t="s">
        <v>129</v>
      </c>
      <c r="AD549" s="11" t="s">
        <v>71</v>
      </c>
      <c r="AE549" s="11">
        <v>1000</v>
      </c>
      <c r="AF549" s="11" t="s">
        <v>45</v>
      </c>
      <c r="AG549" s="11">
        <v>966542290535</v>
      </c>
      <c r="AH549" s="12">
        <v>40</v>
      </c>
    </row>
    <row r="550" spans="1:34" ht="14.45" x14ac:dyDescent="0.3">
      <c r="A550" s="11" t="s">
        <v>126</v>
      </c>
      <c r="B550" s="11" t="s">
        <v>250</v>
      </c>
      <c r="C550" s="11">
        <v>1000</v>
      </c>
      <c r="D550" s="11">
        <v>1400000447</v>
      </c>
      <c r="E550" s="11" t="s">
        <v>137</v>
      </c>
      <c r="F550" s="11" t="s">
        <v>136</v>
      </c>
      <c r="G550" s="12">
        <v>20</v>
      </c>
      <c r="H550" s="11" t="s">
        <v>38</v>
      </c>
      <c r="I550" s="12">
        <v>60</v>
      </c>
      <c r="J550" s="12">
        <v>1200</v>
      </c>
      <c r="K550" s="12">
        <v>0.06</v>
      </c>
      <c r="L550" s="12">
        <v>20601.349999999999</v>
      </c>
      <c r="M550" s="12">
        <v>234.8</v>
      </c>
      <c r="N550" s="11">
        <v>20063687</v>
      </c>
      <c r="O550" s="11" t="s">
        <v>39</v>
      </c>
      <c r="P550" s="10">
        <v>90071577</v>
      </c>
      <c r="Q550" s="3">
        <v>44720</v>
      </c>
      <c r="R550" s="11" t="s">
        <v>314</v>
      </c>
      <c r="S550" s="11" t="s">
        <v>365</v>
      </c>
      <c r="T550" s="11" t="s">
        <v>128</v>
      </c>
      <c r="U550" s="11" t="s">
        <v>41</v>
      </c>
      <c r="V550" s="11" t="s">
        <v>525</v>
      </c>
      <c r="W550" s="12">
        <v>44720</v>
      </c>
      <c r="X550" s="11" t="s">
        <v>42</v>
      </c>
      <c r="Y550" s="12">
        <v>190</v>
      </c>
      <c r="Z550" s="12">
        <v>190</v>
      </c>
      <c r="AA550" s="12">
        <v>0</v>
      </c>
      <c r="AB550" s="12">
        <v>0</v>
      </c>
      <c r="AC550" s="11" t="s">
        <v>129</v>
      </c>
      <c r="AD550" s="11" t="s">
        <v>71</v>
      </c>
      <c r="AE550" s="11">
        <v>1000</v>
      </c>
      <c r="AF550" s="11" t="s">
        <v>45</v>
      </c>
      <c r="AG550" s="11">
        <v>966542290535</v>
      </c>
      <c r="AH550" s="12">
        <v>20</v>
      </c>
    </row>
    <row r="551" spans="1:34" ht="14.45" x14ac:dyDescent="0.3">
      <c r="A551" s="11" t="s">
        <v>126</v>
      </c>
      <c r="B551" s="11" t="s">
        <v>255</v>
      </c>
      <c r="C551" s="11">
        <v>1000</v>
      </c>
      <c r="D551" s="11">
        <v>1400000400</v>
      </c>
      <c r="E551" s="11" t="s">
        <v>130</v>
      </c>
      <c r="F551" s="11" t="s">
        <v>37</v>
      </c>
      <c r="G551" s="12">
        <v>100</v>
      </c>
      <c r="H551" s="11" t="s">
        <v>38</v>
      </c>
      <c r="I551" s="12">
        <v>144</v>
      </c>
      <c r="J551" s="12">
        <v>14400</v>
      </c>
      <c r="K551" s="12">
        <v>1.008</v>
      </c>
      <c r="L551" s="12">
        <v>160213.24</v>
      </c>
      <c r="M551" s="12">
        <v>1826</v>
      </c>
      <c r="N551" s="11">
        <v>20063637</v>
      </c>
      <c r="O551" s="11" t="s">
        <v>39</v>
      </c>
      <c r="P551" s="10">
        <v>90071603</v>
      </c>
      <c r="Q551" s="3">
        <v>44721</v>
      </c>
      <c r="R551" s="11" t="s">
        <v>314</v>
      </c>
      <c r="S551" s="11" t="s">
        <v>365</v>
      </c>
      <c r="T551" s="11" t="s">
        <v>128</v>
      </c>
      <c r="U551" s="11" t="s">
        <v>41</v>
      </c>
      <c r="V551" s="11" t="s">
        <v>526</v>
      </c>
      <c r="W551" s="12">
        <v>44721</v>
      </c>
      <c r="X551" s="11" t="s">
        <v>42</v>
      </c>
      <c r="Y551" s="12">
        <v>1420</v>
      </c>
      <c r="Z551" s="12">
        <v>1420</v>
      </c>
      <c r="AA551" s="12">
        <v>102096.02</v>
      </c>
      <c r="AB551" s="12">
        <v>1163.6199999999999</v>
      </c>
      <c r="AC551" s="11" t="s">
        <v>129</v>
      </c>
      <c r="AD551" s="11" t="s">
        <v>71</v>
      </c>
      <c r="AE551" s="11">
        <v>1000</v>
      </c>
      <c r="AF551" s="11" t="s">
        <v>45</v>
      </c>
      <c r="AG551" s="11">
        <v>966542290535</v>
      </c>
      <c r="AH551" s="12">
        <v>100</v>
      </c>
    </row>
    <row r="552" spans="1:34" ht="14.45" x14ac:dyDescent="0.3">
      <c r="A552" s="11" t="s">
        <v>126</v>
      </c>
      <c r="B552" s="11" t="s">
        <v>255</v>
      </c>
      <c r="C552" s="11">
        <v>1000</v>
      </c>
      <c r="D552" s="11">
        <v>1400000321</v>
      </c>
      <c r="E552" s="11" t="s">
        <v>139</v>
      </c>
      <c r="F552" s="11" t="s">
        <v>102</v>
      </c>
      <c r="G552" s="12">
        <v>1100</v>
      </c>
      <c r="H552" s="11" t="s">
        <v>38</v>
      </c>
      <c r="I552" s="12">
        <v>10</v>
      </c>
      <c r="J552" s="12">
        <v>11000</v>
      </c>
      <c r="K552" s="12">
        <v>11</v>
      </c>
      <c r="L552" s="12">
        <v>1364707.96</v>
      </c>
      <c r="M552" s="12">
        <v>15554</v>
      </c>
      <c r="N552" s="11">
        <v>20063637</v>
      </c>
      <c r="O552" s="11" t="s">
        <v>39</v>
      </c>
      <c r="P552" s="10">
        <v>90071604</v>
      </c>
      <c r="Q552" s="3">
        <v>44720</v>
      </c>
      <c r="R552" s="11" t="s">
        <v>314</v>
      </c>
      <c r="S552" s="11" t="s">
        <v>365</v>
      </c>
      <c r="T552" s="11" t="s">
        <v>128</v>
      </c>
      <c r="U552" s="11" t="s">
        <v>41</v>
      </c>
      <c r="V552" s="11" t="s">
        <v>527</v>
      </c>
      <c r="W552" s="12">
        <v>44721</v>
      </c>
      <c r="X552" s="11" t="s">
        <v>42</v>
      </c>
      <c r="Y552" s="12">
        <v>12100</v>
      </c>
      <c r="Z552" s="12">
        <v>12100</v>
      </c>
      <c r="AA552" s="12">
        <v>1851850.09</v>
      </c>
      <c r="AB552" s="12">
        <v>21106.11</v>
      </c>
      <c r="AC552" s="11" t="s">
        <v>129</v>
      </c>
      <c r="AD552" s="11" t="s">
        <v>71</v>
      </c>
      <c r="AE552" s="11">
        <v>1000</v>
      </c>
      <c r="AF552" s="11" t="s">
        <v>45</v>
      </c>
      <c r="AG552" s="11">
        <v>966542290535</v>
      </c>
      <c r="AH552" s="12">
        <v>1100</v>
      </c>
    </row>
    <row r="553" spans="1:34" ht="14.45" x14ac:dyDescent="0.3">
      <c r="A553" s="11" t="s">
        <v>126</v>
      </c>
      <c r="B553" s="11" t="s">
        <v>255</v>
      </c>
      <c r="C553" s="11">
        <v>1000</v>
      </c>
      <c r="D553" s="11">
        <v>1400000348</v>
      </c>
      <c r="E553" s="11" t="s">
        <v>133</v>
      </c>
      <c r="F553" s="11" t="s">
        <v>95</v>
      </c>
      <c r="G553" s="12">
        <v>567</v>
      </c>
      <c r="H553" s="11" t="s">
        <v>38</v>
      </c>
      <c r="I553" s="12">
        <v>20</v>
      </c>
      <c r="J553" s="12">
        <v>11340</v>
      </c>
      <c r="K553" s="12">
        <v>2.835</v>
      </c>
      <c r="L553" s="12">
        <v>256205.19</v>
      </c>
      <c r="M553" s="12">
        <v>2920.05</v>
      </c>
      <c r="N553" s="11">
        <v>20063637</v>
      </c>
      <c r="O553" s="11" t="s">
        <v>39</v>
      </c>
      <c r="P553" s="10">
        <v>90071605</v>
      </c>
      <c r="Q553" s="3">
        <v>44720</v>
      </c>
      <c r="R553" s="11" t="s">
        <v>314</v>
      </c>
      <c r="S553" s="11" t="s">
        <v>365</v>
      </c>
      <c r="T553" s="11" t="s">
        <v>128</v>
      </c>
      <c r="U553" s="11" t="s">
        <v>41</v>
      </c>
      <c r="V553" s="11" t="s">
        <v>528</v>
      </c>
      <c r="W553" s="12">
        <v>44721</v>
      </c>
      <c r="X553" s="11" t="s">
        <v>42</v>
      </c>
      <c r="Y553" s="12">
        <v>2268</v>
      </c>
      <c r="Z553" s="12">
        <v>2268</v>
      </c>
      <c r="AA553" s="12">
        <v>219428.97</v>
      </c>
      <c r="AB553" s="12">
        <v>2500.9</v>
      </c>
      <c r="AC553" s="11" t="s">
        <v>129</v>
      </c>
      <c r="AD553" s="11" t="s">
        <v>71</v>
      </c>
      <c r="AE553" s="11">
        <v>1000</v>
      </c>
      <c r="AF553" s="11" t="s">
        <v>45</v>
      </c>
      <c r="AG553" s="11">
        <v>966542290535</v>
      </c>
      <c r="AH553" s="12">
        <v>567</v>
      </c>
    </row>
    <row r="554" spans="1:34" ht="14.45" x14ac:dyDescent="0.3">
      <c r="A554" s="11" t="s">
        <v>126</v>
      </c>
      <c r="B554" s="11" t="s">
        <v>255</v>
      </c>
      <c r="C554" s="11">
        <v>1000</v>
      </c>
      <c r="D554" s="11">
        <v>1400000129</v>
      </c>
      <c r="E554" s="11" t="s">
        <v>36</v>
      </c>
      <c r="F554" s="11" t="s">
        <v>37</v>
      </c>
      <c r="G554" s="12">
        <v>200</v>
      </c>
      <c r="H554" s="11" t="s">
        <v>38</v>
      </c>
      <c r="I554" s="12">
        <v>144</v>
      </c>
      <c r="J554" s="12">
        <v>28800</v>
      </c>
      <c r="K554" s="12">
        <v>2.016</v>
      </c>
      <c r="L554" s="12">
        <v>320426.48</v>
      </c>
      <c r="M554" s="12">
        <v>3652</v>
      </c>
      <c r="N554" s="11">
        <v>20063637</v>
      </c>
      <c r="O554" s="11" t="s">
        <v>39</v>
      </c>
      <c r="P554" s="10">
        <v>90071606</v>
      </c>
      <c r="Q554" s="3">
        <v>44720</v>
      </c>
      <c r="R554" s="11" t="s">
        <v>314</v>
      </c>
      <c r="S554" s="11" t="s">
        <v>365</v>
      </c>
      <c r="T554" s="11" t="s">
        <v>128</v>
      </c>
      <c r="U554" s="11" t="s">
        <v>41</v>
      </c>
      <c r="V554" s="11" t="s">
        <v>529</v>
      </c>
      <c r="W554" s="12">
        <v>44721</v>
      </c>
      <c r="X554" s="11" t="s">
        <v>42</v>
      </c>
      <c r="Y554" s="12">
        <v>2840</v>
      </c>
      <c r="Z554" s="12">
        <v>2840</v>
      </c>
      <c r="AA554" s="12">
        <v>231839.79</v>
      </c>
      <c r="AB554" s="12">
        <v>2642.35</v>
      </c>
      <c r="AC554" s="11" t="s">
        <v>129</v>
      </c>
      <c r="AD554" s="11" t="s">
        <v>71</v>
      </c>
      <c r="AE554" s="11">
        <v>1000</v>
      </c>
      <c r="AF554" s="11" t="s">
        <v>45</v>
      </c>
      <c r="AG554" s="11">
        <v>966542290535</v>
      </c>
      <c r="AH554" s="12">
        <v>200</v>
      </c>
    </row>
    <row r="555" spans="1:34" ht="14.45" x14ac:dyDescent="0.3">
      <c r="A555" s="11" t="s">
        <v>126</v>
      </c>
      <c r="B555" s="11" t="s">
        <v>255</v>
      </c>
      <c r="C555" s="11">
        <v>1000</v>
      </c>
      <c r="D555" s="11">
        <v>1400000401</v>
      </c>
      <c r="E555" s="11" t="s">
        <v>144</v>
      </c>
      <c r="F555" s="11" t="s">
        <v>37</v>
      </c>
      <c r="G555" s="12">
        <v>100</v>
      </c>
      <c r="H555" s="11" t="s">
        <v>38</v>
      </c>
      <c r="I555" s="12">
        <v>144</v>
      </c>
      <c r="J555" s="12">
        <v>14400</v>
      </c>
      <c r="K555" s="12">
        <v>1.08</v>
      </c>
      <c r="L555" s="12">
        <v>160213.24</v>
      </c>
      <c r="M555" s="12">
        <v>1826</v>
      </c>
      <c r="N555" s="11">
        <v>20063637</v>
      </c>
      <c r="O555" s="11" t="s">
        <v>39</v>
      </c>
      <c r="P555" s="10">
        <v>90071606</v>
      </c>
      <c r="Q555" s="3">
        <v>44720</v>
      </c>
      <c r="R555" s="11" t="s">
        <v>314</v>
      </c>
      <c r="S555" s="11" t="s">
        <v>365</v>
      </c>
      <c r="T555" s="11" t="s">
        <v>128</v>
      </c>
      <c r="U555" s="11" t="s">
        <v>41</v>
      </c>
      <c r="V555" s="11" t="s">
        <v>529</v>
      </c>
      <c r="W555" s="12">
        <v>44721</v>
      </c>
      <c r="X555" s="11" t="s">
        <v>42</v>
      </c>
      <c r="Y555" s="12">
        <v>1420</v>
      </c>
      <c r="Z555" s="12">
        <v>1420</v>
      </c>
      <c r="AA555" s="12">
        <v>120095.88</v>
      </c>
      <c r="AB555" s="12">
        <v>1368.77</v>
      </c>
      <c r="AC555" s="11" t="s">
        <v>129</v>
      </c>
      <c r="AD555" s="11" t="s">
        <v>71</v>
      </c>
      <c r="AE555" s="11">
        <v>1000</v>
      </c>
      <c r="AF555" s="11" t="s">
        <v>45</v>
      </c>
      <c r="AG555" s="11">
        <v>966542290535</v>
      </c>
      <c r="AH555" s="12">
        <v>100</v>
      </c>
    </row>
    <row r="556" spans="1:34" ht="14.45" x14ac:dyDescent="0.3">
      <c r="A556" s="11" t="s">
        <v>126</v>
      </c>
      <c r="B556" s="11" t="s">
        <v>255</v>
      </c>
      <c r="C556" s="11">
        <v>1000</v>
      </c>
      <c r="D556" s="11">
        <v>1400000115</v>
      </c>
      <c r="E556" s="11" t="s">
        <v>46</v>
      </c>
      <c r="F556" s="11" t="s">
        <v>37</v>
      </c>
      <c r="G556" s="12">
        <v>200</v>
      </c>
      <c r="H556" s="11" t="s">
        <v>38</v>
      </c>
      <c r="I556" s="12">
        <v>144</v>
      </c>
      <c r="J556" s="12">
        <v>28800</v>
      </c>
      <c r="K556" s="12">
        <v>2.016</v>
      </c>
      <c r="L556" s="12">
        <v>320426.48</v>
      </c>
      <c r="M556" s="12">
        <v>3652</v>
      </c>
      <c r="N556" s="11">
        <v>20063637</v>
      </c>
      <c r="O556" s="11" t="s">
        <v>39</v>
      </c>
      <c r="P556" s="10">
        <v>90071606</v>
      </c>
      <c r="Q556" s="3">
        <v>44720</v>
      </c>
      <c r="R556" s="11" t="s">
        <v>314</v>
      </c>
      <c r="S556" s="11" t="s">
        <v>365</v>
      </c>
      <c r="T556" s="11" t="s">
        <v>128</v>
      </c>
      <c r="U556" s="11" t="s">
        <v>41</v>
      </c>
      <c r="V556" s="11" t="s">
        <v>529</v>
      </c>
      <c r="W556" s="12">
        <v>44721</v>
      </c>
      <c r="X556" s="11" t="s">
        <v>42</v>
      </c>
      <c r="Y556" s="12">
        <v>2840</v>
      </c>
      <c r="Z556" s="12">
        <v>2840</v>
      </c>
      <c r="AA556" s="12">
        <v>257759.94</v>
      </c>
      <c r="AB556" s="12">
        <v>2937.77</v>
      </c>
      <c r="AC556" s="11" t="s">
        <v>129</v>
      </c>
      <c r="AD556" s="11" t="s">
        <v>71</v>
      </c>
      <c r="AE556" s="11">
        <v>1000</v>
      </c>
      <c r="AF556" s="11" t="s">
        <v>45</v>
      </c>
      <c r="AG556" s="11">
        <v>966542290535</v>
      </c>
      <c r="AH556" s="12">
        <v>200</v>
      </c>
    </row>
    <row r="557" spans="1:34" ht="14.45" x14ac:dyDescent="0.3">
      <c r="A557" s="11" t="s">
        <v>126</v>
      </c>
      <c r="B557" s="11" t="s">
        <v>255</v>
      </c>
      <c r="C557" s="11">
        <v>1000</v>
      </c>
      <c r="D557" s="11">
        <v>1400000348</v>
      </c>
      <c r="E557" s="11" t="s">
        <v>133</v>
      </c>
      <c r="F557" s="11" t="s">
        <v>95</v>
      </c>
      <c r="G557" s="12">
        <v>83</v>
      </c>
      <c r="H557" s="11" t="s">
        <v>38</v>
      </c>
      <c r="I557" s="12">
        <v>20</v>
      </c>
      <c r="J557" s="12">
        <v>1660</v>
      </c>
      <c r="K557" s="12">
        <v>0.41499999999999998</v>
      </c>
      <c r="L557" s="12">
        <v>37504.46</v>
      </c>
      <c r="M557" s="12">
        <v>427.45</v>
      </c>
      <c r="N557" s="11">
        <v>20063637</v>
      </c>
      <c r="O557" s="11" t="s">
        <v>39</v>
      </c>
      <c r="P557" s="10">
        <v>90071607</v>
      </c>
      <c r="Q557" s="3">
        <v>44720</v>
      </c>
      <c r="R557" s="11" t="s">
        <v>314</v>
      </c>
      <c r="S557" s="11" t="s">
        <v>365</v>
      </c>
      <c r="T557" s="11" t="s">
        <v>128</v>
      </c>
      <c r="U557" s="11" t="s">
        <v>41</v>
      </c>
      <c r="V557" s="11" t="s">
        <v>530</v>
      </c>
      <c r="W557" s="12">
        <v>44721</v>
      </c>
      <c r="X557" s="11" t="s">
        <v>42</v>
      </c>
      <c r="Y557" s="12">
        <v>332</v>
      </c>
      <c r="Z557" s="12">
        <v>332</v>
      </c>
      <c r="AA557" s="12">
        <v>32120.74</v>
      </c>
      <c r="AB557" s="12">
        <v>366.09</v>
      </c>
      <c r="AC557" s="11" t="s">
        <v>129</v>
      </c>
      <c r="AD557" s="11" t="s">
        <v>71</v>
      </c>
      <c r="AE557" s="11">
        <v>1000</v>
      </c>
      <c r="AF557" s="11" t="s">
        <v>45</v>
      </c>
      <c r="AG557" s="11">
        <v>966542290535</v>
      </c>
      <c r="AH557" s="12">
        <v>83</v>
      </c>
    </row>
    <row r="558" spans="1:34" ht="14.45" x14ac:dyDescent="0.3">
      <c r="A558" s="11" t="s">
        <v>126</v>
      </c>
      <c r="B558" s="11" t="s">
        <v>255</v>
      </c>
      <c r="C558" s="11">
        <v>1000</v>
      </c>
      <c r="D558" s="11">
        <v>1400000352</v>
      </c>
      <c r="E558" s="11" t="s">
        <v>132</v>
      </c>
      <c r="F558" s="11" t="s">
        <v>95</v>
      </c>
      <c r="G558" s="12">
        <v>490</v>
      </c>
      <c r="H558" s="11" t="s">
        <v>38</v>
      </c>
      <c r="I558" s="12">
        <v>10</v>
      </c>
      <c r="J558" s="12">
        <v>4900</v>
      </c>
      <c r="K558" s="12">
        <v>2.4500000000000002</v>
      </c>
      <c r="L558" s="12">
        <v>220981.96</v>
      </c>
      <c r="M558" s="12">
        <v>2518.6</v>
      </c>
      <c r="N558" s="11">
        <v>20063637</v>
      </c>
      <c r="O558" s="11" t="s">
        <v>39</v>
      </c>
      <c r="P558" s="10">
        <v>90071607</v>
      </c>
      <c r="Q558" s="3">
        <v>44720</v>
      </c>
      <c r="R558" s="11" t="s">
        <v>314</v>
      </c>
      <c r="S558" s="11" t="s">
        <v>365</v>
      </c>
      <c r="T558" s="11" t="s">
        <v>128</v>
      </c>
      <c r="U558" s="11" t="s">
        <v>41</v>
      </c>
      <c r="V558" s="11" t="s">
        <v>530</v>
      </c>
      <c r="W558" s="12">
        <v>44721</v>
      </c>
      <c r="X558" s="11" t="s">
        <v>42</v>
      </c>
      <c r="Y558" s="12">
        <v>1960</v>
      </c>
      <c r="Z558" s="12">
        <v>1960</v>
      </c>
      <c r="AA558" s="12">
        <v>182561.5</v>
      </c>
      <c r="AB558" s="12">
        <v>2080.71</v>
      </c>
      <c r="AC558" s="11" t="s">
        <v>129</v>
      </c>
      <c r="AD558" s="11" t="s">
        <v>71</v>
      </c>
      <c r="AE558" s="11">
        <v>1000</v>
      </c>
      <c r="AF558" s="11" t="s">
        <v>45</v>
      </c>
      <c r="AG558" s="11">
        <v>966542290535</v>
      </c>
      <c r="AH558" s="12">
        <v>490</v>
      </c>
    </row>
    <row r="559" spans="1:34" ht="14.45" x14ac:dyDescent="0.3">
      <c r="A559" s="11" t="s">
        <v>126</v>
      </c>
      <c r="B559" s="11" t="s">
        <v>255</v>
      </c>
      <c r="C559" s="11">
        <v>1000</v>
      </c>
      <c r="D559" s="11">
        <v>1400000334</v>
      </c>
      <c r="E559" s="11" t="s">
        <v>64</v>
      </c>
      <c r="F559" s="11" t="s">
        <v>682</v>
      </c>
      <c r="G559" s="12">
        <v>200</v>
      </c>
      <c r="H559" s="11" t="s">
        <v>38</v>
      </c>
      <c r="I559" s="12">
        <v>24</v>
      </c>
      <c r="J559" s="12">
        <v>4800</v>
      </c>
      <c r="K559" s="12">
        <v>0.96</v>
      </c>
      <c r="L559" s="12">
        <v>257253.68</v>
      </c>
      <c r="M559" s="12">
        <v>2932</v>
      </c>
      <c r="N559" s="11">
        <v>20063637</v>
      </c>
      <c r="O559" s="11" t="s">
        <v>39</v>
      </c>
      <c r="P559" s="10">
        <v>90071608</v>
      </c>
      <c r="Q559" s="3">
        <v>44720</v>
      </c>
      <c r="R559" s="11" t="s">
        <v>314</v>
      </c>
      <c r="S559" s="11" t="s">
        <v>365</v>
      </c>
      <c r="T559" s="11" t="s">
        <v>128</v>
      </c>
      <c r="U559" s="11" t="s">
        <v>41</v>
      </c>
      <c r="V559" s="11" t="s">
        <v>531</v>
      </c>
      <c r="W559" s="12">
        <v>44721</v>
      </c>
      <c r="X559" s="11" t="s">
        <v>42</v>
      </c>
      <c r="Y559" s="12">
        <v>2280</v>
      </c>
      <c r="Z559" s="12">
        <v>2280</v>
      </c>
      <c r="AA559" s="12">
        <v>161952.25</v>
      </c>
      <c r="AB559" s="12">
        <v>1845.82</v>
      </c>
      <c r="AC559" s="11" t="s">
        <v>129</v>
      </c>
      <c r="AD559" s="11" t="s">
        <v>71</v>
      </c>
      <c r="AE559" s="11">
        <v>1000</v>
      </c>
      <c r="AF559" s="11" t="s">
        <v>45</v>
      </c>
      <c r="AG559" s="11">
        <v>966542290535</v>
      </c>
      <c r="AH559" s="12">
        <v>200</v>
      </c>
    </row>
    <row r="560" spans="1:34" ht="14.45" x14ac:dyDescent="0.3">
      <c r="A560" s="11" t="s">
        <v>126</v>
      </c>
      <c r="B560" s="11" t="s">
        <v>255</v>
      </c>
      <c r="C560" s="11">
        <v>1000</v>
      </c>
      <c r="D560" s="11">
        <v>1400000338</v>
      </c>
      <c r="E560" s="11" t="s">
        <v>161</v>
      </c>
      <c r="F560" s="11" t="s">
        <v>682</v>
      </c>
      <c r="G560" s="12">
        <v>100</v>
      </c>
      <c r="H560" s="11" t="s">
        <v>38</v>
      </c>
      <c r="I560" s="12">
        <v>20</v>
      </c>
      <c r="J560" s="12">
        <v>2000</v>
      </c>
      <c r="K560" s="12">
        <v>0.8</v>
      </c>
      <c r="L560" s="12">
        <v>203205.84</v>
      </c>
      <c r="M560" s="12">
        <v>2316</v>
      </c>
      <c r="N560" s="11">
        <v>20063637</v>
      </c>
      <c r="O560" s="11" t="s">
        <v>39</v>
      </c>
      <c r="P560" s="10">
        <v>90071608</v>
      </c>
      <c r="Q560" s="3">
        <v>44720</v>
      </c>
      <c r="R560" s="11" t="s">
        <v>314</v>
      </c>
      <c r="S560" s="11" t="s">
        <v>365</v>
      </c>
      <c r="T560" s="11" t="s">
        <v>128</v>
      </c>
      <c r="U560" s="11" t="s">
        <v>41</v>
      </c>
      <c r="V560" s="11" t="s">
        <v>531</v>
      </c>
      <c r="W560" s="12">
        <v>44721</v>
      </c>
      <c r="X560" s="11" t="s">
        <v>42</v>
      </c>
      <c r="Y560" s="12">
        <v>1800</v>
      </c>
      <c r="Z560" s="12">
        <v>1800</v>
      </c>
      <c r="AA560" s="12">
        <v>136820</v>
      </c>
      <c r="AB560" s="12">
        <v>1559.38</v>
      </c>
      <c r="AC560" s="11" t="s">
        <v>129</v>
      </c>
      <c r="AD560" s="11" t="s">
        <v>71</v>
      </c>
      <c r="AE560" s="11">
        <v>1000</v>
      </c>
      <c r="AF560" s="11" t="s">
        <v>45</v>
      </c>
      <c r="AG560" s="11">
        <v>966542290535</v>
      </c>
      <c r="AH560" s="12">
        <v>100</v>
      </c>
    </row>
    <row r="561" spans="1:34" ht="14.45" x14ac:dyDescent="0.3">
      <c r="A561" s="11" t="s">
        <v>126</v>
      </c>
      <c r="B561" s="11" t="s">
        <v>255</v>
      </c>
      <c r="C561" s="11">
        <v>1000</v>
      </c>
      <c r="D561" s="11">
        <v>1400000157</v>
      </c>
      <c r="E561" s="11" t="s">
        <v>66</v>
      </c>
      <c r="F561" s="11" t="s">
        <v>682</v>
      </c>
      <c r="G561" s="12">
        <v>50</v>
      </c>
      <c r="H561" s="11" t="s">
        <v>38</v>
      </c>
      <c r="I561" s="12">
        <v>12</v>
      </c>
      <c r="J561" s="12">
        <v>600</v>
      </c>
      <c r="K561" s="12">
        <v>0.6</v>
      </c>
      <c r="L561" s="12">
        <v>139901.43</v>
      </c>
      <c r="M561" s="12">
        <v>1594.5</v>
      </c>
      <c r="N561" s="11">
        <v>20063637</v>
      </c>
      <c r="O561" s="11" t="s">
        <v>39</v>
      </c>
      <c r="P561" s="10">
        <v>90071608</v>
      </c>
      <c r="Q561" s="3">
        <v>44720</v>
      </c>
      <c r="R561" s="11" t="s">
        <v>314</v>
      </c>
      <c r="S561" s="11" t="s">
        <v>365</v>
      </c>
      <c r="T561" s="11" t="s">
        <v>128</v>
      </c>
      <c r="U561" s="11" t="s">
        <v>41</v>
      </c>
      <c r="V561" s="11" t="s">
        <v>531</v>
      </c>
      <c r="W561" s="12">
        <v>44721</v>
      </c>
      <c r="X561" s="11" t="s">
        <v>42</v>
      </c>
      <c r="Y561" s="12">
        <v>1240</v>
      </c>
      <c r="Z561" s="12">
        <v>1240</v>
      </c>
      <c r="AA561" s="12">
        <v>113244.26</v>
      </c>
      <c r="AB561" s="12">
        <v>1290.68</v>
      </c>
      <c r="AC561" s="11" t="s">
        <v>129</v>
      </c>
      <c r="AD561" s="11" t="s">
        <v>71</v>
      </c>
      <c r="AE561" s="11">
        <v>1000</v>
      </c>
      <c r="AF561" s="11" t="s">
        <v>45</v>
      </c>
      <c r="AG561" s="11">
        <v>966542290535</v>
      </c>
      <c r="AH561" s="12">
        <v>50</v>
      </c>
    </row>
    <row r="562" spans="1:34" ht="14.45" x14ac:dyDescent="0.3">
      <c r="A562" s="11" t="s">
        <v>126</v>
      </c>
      <c r="B562" s="11" t="s">
        <v>255</v>
      </c>
      <c r="C562" s="11">
        <v>1000</v>
      </c>
      <c r="D562" s="11">
        <v>1400000321</v>
      </c>
      <c r="E562" s="11" t="s">
        <v>139</v>
      </c>
      <c r="F562" s="11" t="s">
        <v>102</v>
      </c>
      <c r="G562" s="12">
        <v>200</v>
      </c>
      <c r="H562" s="11" t="s">
        <v>38</v>
      </c>
      <c r="I562" s="12">
        <v>10</v>
      </c>
      <c r="J562" s="12">
        <v>2000</v>
      </c>
      <c r="K562" s="12">
        <v>2</v>
      </c>
      <c r="L562" s="12">
        <v>248128.72</v>
      </c>
      <c r="M562" s="12">
        <v>2828</v>
      </c>
      <c r="N562" s="11">
        <v>20063637</v>
      </c>
      <c r="O562" s="11" t="s">
        <v>39</v>
      </c>
      <c r="P562" s="10">
        <v>90071608</v>
      </c>
      <c r="Q562" s="3">
        <v>44720</v>
      </c>
      <c r="R562" s="11" t="s">
        <v>314</v>
      </c>
      <c r="S562" s="11" t="s">
        <v>365</v>
      </c>
      <c r="T562" s="11" t="s">
        <v>128</v>
      </c>
      <c r="U562" s="11" t="s">
        <v>41</v>
      </c>
      <c r="V562" s="11" t="s">
        <v>531</v>
      </c>
      <c r="W562" s="12">
        <v>44721</v>
      </c>
      <c r="X562" s="11" t="s">
        <v>42</v>
      </c>
      <c r="Y562" s="12">
        <v>2200</v>
      </c>
      <c r="Z562" s="12">
        <v>2200</v>
      </c>
      <c r="AA562" s="12">
        <v>336699.62</v>
      </c>
      <c r="AB562" s="12">
        <v>3837.47</v>
      </c>
      <c r="AC562" s="11" t="s">
        <v>129</v>
      </c>
      <c r="AD562" s="11" t="s">
        <v>71</v>
      </c>
      <c r="AE562" s="11">
        <v>1000</v>
      </c>
      <c r="AF562" s="11" t="s">
        <v>45</v>
      </c>
      <c r="AG562" s="11">
        <v>966542290535</v>
      </c>
      <c r="AH562" s="12">
        <v>200</v>
      </c>
    </row>
    <row r="563" spans="1:34" ht="14.45" x14ac:dyDescent="0.3">
      <c r="A563" s="11" t="s">
        <v>126</v>
      </c>
      <c r="B563" s="11" t="s">
        <v>255</v>
      </c>
      <c r="C563" s="11">
        <v>1000</v>
      </c>
      <c r="D563" s="11">
        <v>1400000352</v>
      </c>
      <c r="E563" s="11" t="s">
        <v>132</v>
      </c>
      <c r="F563" s="11" t="s">
        <v>95</v>
      </c>
      <c r="G563" s="12">
        <v>200</v>
      </c>
      <c r="H563" s="11" t="s">
        <v>38</v>
      </c>
      <c r="I563" s="12">
        <v>10</v>
      </c>
      <c r="J563" s="12">
        <v>2000</v>
      </c>
      <c r="K563" s="12">
        <v>1</v>
      </c>
      <c r="L563" s="12">
        <v>90196.72</v>
      </c>
      <c r="M563" s="12">
        <v>1028</v>
      </c>
      <c r="N563" s="11">
        <v>20063637</v>
      </c>
      <c r="O563" s="11" t="s">
        <v>39</v>
      </c>
      <c r="P563" s="10">
        <v>90071608</v>
      </c>
      <c r="Q563" s="3">
        <v>44720</v>
      </c>
      <c r="R563" s="11" t="s">
        <v>314</v>
      </c>
      <c r="S563" s="11" t="s">
        <v>365</v>
      </c>
      <c r="T563" s="11" t="s">
        <v>128</v>
      </c>
      <c r="U563" s="11" t="s">
        <v>41</v>
      </c>
      <c r="V563" s="11" t="s">
        <v>531</v>
      </c>
      <c r="W563" s="12">
        <v>44721</v>
      </c>
      <c r="X563" s="11" t="s">
        <v>42</v>
      </c>
      <c r="Y563" s="12">
        <v>800</v>
      </c>
      <c r="Z563" s="12">
        <v>800</v>
      </c>
      <c r="AA563" s="12">
        <v>74514.95</v>
      </c>
      <c r="AB563" s="12">
        <v>849.27</v>
      </c>
      <c r="AC563" s="11" t="s">
        <v>129</v>
      </c>
      <c r="AD563" s="11" t="s">
        <v>71</v>
      </c>
      <c r="AE563" s="11">
        <v>1000</v>
      </c>
      <c r="AF563" s="11" t="s">
        <v>45</v>
      </c>
      <c r="AG563" s="11">
        <v>966542290535</v>
      </c>
      <c r="AH563" s="12">
        <v>200</v>
      </c>
    </row>
    <row r="564" spans="1:34" ht="14.45" x14ac:dyDescent="0.3">
      <c r="A564" s="11" t="s">
        <v>126</v>
      </c>
      <c r="B564" s="11" t="s">
        <v>255</v>
      </c>
      <c r="C564" s="11">
        <v>1000</v>
      </c>
      <c r="D564" s="11">
        <v>1400000448</v>
      </c>
      <c r="E564" s="11" t="s">
        <v>134</v>
      </c>
      <c r="F564" s="11" t="s">
        <v>57</v>
      </c>
      <c r="G564" s="12">
        <v>100</v>
      </c>
      <c r="H564" s="11" t="s">
        <v>38</v>
      </c>
      <c r="I564" s="12">
        <v>64</v>
      </c>
      <c r="J564" s="12">
        <v>6400</v>
      </c>
      <c r="K564" s="12">
        <v>0.32</v>
      </c>
      <c r="L564" s="12">
        <v>67735.28</v>
      </c>
      <c r="M564" s="12">
        <v>772</v>
      </c>
      <c r="N564" s="11">
        <v>20063637</v>
      </c>
      <c r="O564" s="11" t="s">
        <v>39</v>
      </c>
      <c r="P564" s="10">
        <v>90071608</v>
      </c>
      <c r="Q564" s="3">
        <v>44720</v>
      </c>
      <c r="R564" s="11" t="s">
        <v>314</v>
      </c>
      <c r="S564" s="11" t="s">
        <v>365</v>
      </c>
      <c r="T564" s="11" t="s">
        <v>128</v>
      </c>
      <c r="U564" s="11" t="s">
        <v>41</v>
      </c>
      <c r="V564" s="11" t="s">
        <v>531</v>
      </c>
      <c r="W564" s="12">
        <v>44721</v>
      </c>
      <c r="X564" s="11" t="s">
        <v>42</v>
      </c>
      <c r="Y564" s="12">
        <v>600</v>
      </c>
      <c r="Z564" s="12">
        <v>600</v>
      </c>
      <c r="AA564" s="12">
        <v>60223.86</v>
      </c>
      <c r="AB564" s="12">
        <v>686.39</v>
      </c>
      <c r="AC564" s="11" t="s">
        <v>129</v>
      </c>
      <c r="AD564" s="11" t="s">
        <v>71</v>
      </c>
      <c r="AE564" s="11">
        <v>1000</v>
      </c>
      <c r="AF564" s="11" t="s">
        <v>45</v>
      </c>
      <c r="AG564" s="11">
        <v>966542290535</v>
      </c>
      <c r="AH564" s="12">
        <v>100</v>
      </c>
    </row>
    <row r="565" spans="1:34" ht="14.45" x14ac:dyDescent="0.3">
      <c r="A565" s="11" t="s">
        <v>126</v>
      </c>
      <c r="B565" s="11" t="s">
        <v>255</v>
      </c>
      <c r="C565" s="11">
        <v>1000</v>
      </c>
      <c r="D565" s="11">
        <v>1400000446</v>
      </c>
      <c r="E565" s="11" t="s">
        <v>135</v>
      </c>
      <c r="F565" s="11" t="s">
        <v>136</v>
      </c>
      <c r="G565" s="12">
        <v>50</v>
      </c>
      <c r="H565" s="11" t="s">
        <v>38</v>
      </c>
      <c r="I565" s="12">
        <v>60</v>
      </c>
      <c r="J565" s="12">
        <v>3000</v>
      </c>
      <c r="K565" s="12">
        <v>0.15</v>
      </c>
      <c r="L565" s="12">
        <v>67691.41</v>
      </c>
      <c r="M565" s="12">
        <v>771.5</v>
      </c>
      <c r="N565" s="11">
        <v>20063637</v>
      </c>
      <c r="O565" s="11" t="s">
        <v>39</v>
      </c>
      <c r="P565" s="10">
        <v>90071608</v>
      </c>
      <c r="Q565" s="3">
        <v>44720</v>
      </c>
      <c r="R565" s="11" t="s">
        <v>314</v>
      </c>
      <c r="S565" s="11" t="s">
        <v>365</v>
      </c>
      <c r="T565" s="11" t="s">
        <v>128</v>
      </c>
      <c r="U565" s="11" t="s">
        <v>41</v>
      </c>
      <c r="V565" s="11" t="s">
        <v>531</v>
      </c>
      <c r="W565" s="12">
        <v>44721</v>
      </c>
      <c r="X565" s="11" t="s">
        <v>42</v>
      </c>
      <c r="Y565" s="12">
        <v>600</v>
      </c>
      <c r="Z565" s="12">
        <v>600</v>
      </c>
      <c r="AA565" s="12">
        <v>0</v>
      </c>
      <c r="AB565" s="12">
        <v>0</v>
      </c>
      <c r="AC565" s="11" t="s">
        <v>129</v>
      </c>
      <c r="AD565" s="11" t="s">
        <v>71</v>
      </c>
      <c r="AE565" s="11">
        <v>1000</v>
      </c>
      <c r="AF565" s="11" t="s">
        <v>45</v>
      </c>
      <c r="AG565" s="11">
        <v>966542290535</v>
      </c>
      <c r="AH565" s="12">
        <v>50</v>
      </c>
    </row>
    <row r="566" spans="1:34" ht="14.45" x14ac:dyDescent="0.3">
      <c r="A566" s="11" t="s">
        <v>126</v>
      </c>
      <c r="B566" s="11" t="s">
        <v>255</v>
      </c>
      <c r="C566" s="11">
        <v>1000</v>
      </c>
      <c r="D566" s="11">
        <v>1400000447</v>
      </c>
      <c r="E566" s="11" t="s">
        <v>137</v>
      </c>
      <c r="F566" s="11" t="s">
        <v>136</v>
      </c>
      <c r="G566" s="12">
        <v>30</v>
      </c>
      <c r="H566" s="11" t="s">
        <v>38</v>
      </c>
      <c r="I566" s="12">
        <v>60</v>
      </c>
      <c r="J566" s="12">
        <v>1800</v>
      </c>
      <c r="K566" s="12">
        <v>0.09</v>
      </c>
      <c r="L566" s="12">
        <v>32191.81</v>
      </c>
      <c r="M566" s="12">
        <v>366.9</v>
      </c>
      <c r="N566" s="11">
        <v>20063637</v>
      </c>
      <c r="O566" s="11" t="s">
        <v>39</v>
      </c>
      <c r="P566" s="10">
        <v>90071608</v>
      </c>
      <c r="Q566" s="3">
        <v>44720</v>
      </c>
      <c r="R566" s="11" t="s">
        <v>314</v>
      </c>
      <c r="S566" s="11" t="s">
        <v>365</v>
      </c>
      <c r="T566" s="11" t="s">
        <v>128</v>
      </c>
      <c r="U566" s="11" t="s">
        <v>41</v>
      </c>
      <c r="V566" s="11" t="s">
        <v>531</v>
      </c>
      <c r="W566" s="12">
        <v>44721</v>
      </c>
      <c r="X566" s="11" t="s">
        <v>42</v>
      </c>
      <c r="Y566" s="12">
        <v>285</v>
      </c>
      <c r="Z566" s="12">
        <v>285</v>
      </c>
      <c r="AA566" s="12">
        <v>0</v>
      </c>
      <c r="AB566" s="12">
        <v>0</v>
      </c>
      <c r="AC566" s="11" t="s">
        <v>129</v>
      </c>
      <c r="AD566" s="11" t="s">
        <v>71</v>
      </c>
      <c r="AE566" s="11">
        <v>1000</v>
      </c>
      <c r="AF566" s="11" t="s">
        <v>45</v>
      </c>
      <c r="AG566" s="11">
        <v>966542290535</v>
      </c>
      <c r="AH566" s="12">
        <v>30</v>
      </c>
    </row>
    <row r="567" spans="1:34" ht="14.45" x14ac:dyDescent="0.3">
      <c r="A567" s="11" t="s">
        <v>197</v>
      </c>
      <c r="B567" s="11" t="s">
        <v>256</v>
      </c>
      <c r="C567" s="11">
        <v>1000</v>
      </c>
      <c r="D567" s="11">
        <v>1400000402</v>
      </c>
      <c r="E567" s="11" t="s">
        <v>204</v>
      </c>
      <c r="F567" s="11" t="s">
        <v>93</v>
      </c>
      <c r="G567" s="12">
        <v>100</v>
      </c>
      <c r="H567" s="11" t="s">
        <v>38</v>
      </c>
      <c r="I567" s="12">
        <v>80</v>
      </c>
      <c r="J567" s="12">
        <v>8000</v>
      </c>
      <c r="K567" s="12">
        <v>0.16</v>
      </c>
      <c r="L567" s="12">
        <v>50450.5</v>
      </c>
      <c r="M567" s="12">
        <v>575</v>
      </c>
      <c r="N567" s="11">
        <v>20066040</v>
      </c>
      <c r="O567" s="11" t="s">
        <v>39</v>
      </c>
      <c r="P567" s="10">
        <v>90072119</v>
      </c>
      <c r="Q567" s="3">
        <v>44726</v>
      </c>
      <c r="R567" s="11" t="s">
        <v>314</v>
      </c>
      <c r="S567" s="11" t="s">
        <v>459</v>
      </c>
      <c r="T567" s="11" t="s">
        <v>196</v>
      </c>
      <c r="U567" s="11" t="s">
        <v>41</v>
      </c>
      <c r="V567" s="11" t="s">
        <v>532</v>
      </c>
      <c r="W567" s="12">
        <v>44726</v>
      </c>
      <c r="X567" s="11" t="s">
        <v>42</v>
      </c>
      <c r="Y567" s="12">
        <v>575</v>
      </c>
      <c r="Z567" s="12">
        <v>575</v>
      </c>
      <c r="AA567" s="12">
        <v>35519.78</v>
      </c>
      <c r="AB567" s="12">
        <v>404.83</v>
      </c>
      <c r="AC567" s="11" t="s">
        <v>200</v>
      </c>
      <c r="AD567" s="11" t="s">
        <v>201</v>
      </c>
      <c r="AE567" s="11">
        <v>99999</v>
      </c>
      <c r="AF567" s="11" t="s">
        <v>45</v>
      </c>
      <c r="AG567" s="13" t="s">
        <v>202</v>
      </c>
      <c r="AH567" s="12">
        <v>100</v>
      </c>
    </row>
    <row r="568" spans="1:34" ht="14.45" x14ac:dyDescent="0.3">
      <c r="A568" s="11" t="s">
        <v>197</v>
      </c>
      <c r="B568" s="11" t="s">
        <v>256</v>
      </c>
      <c r="C568" s="11">
        <v>1000</v>
      </c>
      <c r="D568" s="11">
        <v>1400000403</v>
      </c>
      <c r="E568" s="11" t="s">
        <v>194</v>
      </c>
      <c r="F568" s="11" t="s">
        <v>93</v>
      </c>
      <c r="G568" s="12">
        <v>100</v>
      </c>
      <c r="H568" s="11" t="s">
        <v>38</v>
      </c>
      <c r="I568" s="12">
        <v>80</v>
      </c>
      <c r="J568" s="12">
        <v>8000</v>
      </c>
      <c r="K568" s="12">
        <v>0.16</v>
      </c>
      <c r="L568" s="12">
        <v>50450.5</v>
      </c>
      <c r="M568" s="12">
        <v>575</v>
      </c>
      <c r="N568" s="11">
        <v>20066040</v>
      </c>
      <c r="O568" s="11" t="s">
        <v>39</v>
      </c>
      <c r="P568" s="10">
        <v>90072119</v>
      </c>
      <c r="Q568" s="3">
        <v>44726</v>
      </c>
      <c r="R568" s="11" t="s">
        <v>314</v>
      </c>
      <c r="S568" s="11" t="s">
        <v>459</v>
      </c>
      <c r="T568" s="11" t="s">
        <v>196</v>
      </c>
      <c r="U568" s="11" t="s">
        <v>41</v>
      </c>
      <c r="V568" s="11" t="s">
        <v>532</v>
      </c>
      <c r="W568" s="12">
        <v>44726</v>
      </c>
      <c r="X568" s="11" t="s">
        <v>42</v>
      </c>
      <c r="Y568" s="12">
        <v>575</v>
      </c>
      <c r="Z568" s="12">
        <v>575</v>
      </c>
      <c r="AA568" s="12">
        <v>34880.160000000003</v>
      </c>
      <c r="AB568" s="12">
        <v>397.54</v>
      </c>
      <c r="AC568" s="11" t="s">
        <v>200</v>
      </c>
      <c r="AD568" s="11" t="s">
        <v>201</v>
      </c>
      <c r="AE568" s="11">
        <v>99999</v>
      </c>
      <c r="AF568" s="11" t="s">
        <v>45</v>
      </c>
      <c r="AG568" s="13" t="s">
        <v>202</v>
      </c>
      <c r="AH568" s="12">
        <v>100</v>
      </c>
    </row>
    <row r="569" spans="1:34" ht="14.45" x14ac:dyDescent="0.3">
      <c r="A569" s="11" t="s">
        <v>197</v>
      </c>
      <c r="B569" s="11" t="s">
        <v>256</v>
      </c>
      <c r="C569" s="11">
        <v>1000</v>
      </c>
      <c r="D569" s="11">
        <v>1400000404</v>
      </c>
      <c r="E569" s="11" t="s">
        <v>205</v>
      </c>
      <c r="F569" s="11" t="s">
        <v>93</v>
      </c>
      <c r="G569" s="12">
        <v>100</v>
      </c>
      <c r="H569" s="11" t="s">
        <v>38</v>
      </c>
      <c r="I569" s="12">
        <v>80</v>
      </c>
      <c r="J569" s="12">
        <v>8000</v>
      </c>
      <c r="K569" s="12">
        <v>0.16</v>
      </c>
      <c r="L569" s="12">
        <v>50450.5</v>
      </c>
      <c r="M569" s="12">
        <v>575</v>
      </c>
      <c r="N569" s="11">
        <v>20066040</v>
      </c>
      <c r="O569" s="11" t="s">
        <v>39</v>
      </c>
      <c r="P569" s="10">
        <v>90072119</v>
      </c>
      <c r="Q569" s="3">
        <v>44726</v>
      </c>
      <c r="R569" s="11" t="s">
        <v>314</v>
      </c>
      <c r="S569" s="11" t="s">
        <v>459</v>
      </c>
      <c r="T569" s="11" t="s">
        <v>196</v>
      </c>
      <c r="U569" s="11" t="s">
        <v>41</v>
      </c>
      <c r="V569" s="11" t="s">
        <v>532</v>
      </c>
      <c r="W569" s="12">
        <v>44726</v>
      </c>
      <c r="X569" s="11" t="s">
        <v>42</v>
      </c>
      <c r="Y569" s="12">
        <v>575</v>
      </c>
      <c r="Z569" s="12">
        <v>575</v>
      </c>
      <c r="AA569" s="12">
        <v>35360.1</v>
      </c>
      <c r="AB569" s="12">
        <v>403.01</v>
      </c>
      <c r="AC569" s="11" t="s">
        <v>200</v>
      </c>
      <c r="AD569" s="11" t="s">
        <v>201</v>
      </c>
      <c r="AE569" s="11">
        <v>99999</v>
      </c>
      <c r="AF569" s="11" t="s">
        <v>45</v>
      </c>
      <c r="AG569" s="13" t="s">
        <v>202</v>
      </c>
      <c r="AH569" s="12">
        <v>100</v>
      </c>
    </row>
    <row r="570" spans="1:34" ht="14.45" x14ac:dyDescent="0.3">
      <c r="A570" s="11" t="s">
        <v>197</v>
      </c>
      <c r="B570" s="11" t="s">
        <v>256</v>
      </c>
      <c r="C570" s="11">
        <v>1000</v>
      </c>
      <c r="D570" s="11">
        <v>1400000406</v>
      </c>
      <c r="E570" s="11" t="s">
        <v>207</v>
      </c>
      <c r="F570" s="11" t="s">
        <v>93</v>
      </c>
      <c r="G570" s="12">
        <v>100</v>
      </c>
      <c r="H570" s="11" t="s">
        <v>38</v>
      </c>
      <c r="I570" s="12">
        <v>80</v>
      </c>
      <c r="J570" s="12">
        <v>8000</v>
      </c>
      <c r="K570" s="12">
        <v>0.16</v>
      </c>
      <c r="L570" s="12">
        <v>50450.5</v>
      </c>
      <c r="M570" s="12">
        <v>575</v>
      </c>
      <c r="N570" s="11">
        <v>20066040</v>
      </c>
      <c r="O570" s="11" t="s">
        <v>39</v>
      </c>
      <c r="P570" s="10">
        <v>90072119</v>
      </c>
      <c r="Q570" s="3">
        <v>44726</v>
      </c>
      <c r="R570" s="11" t="s">
        <v>314</v>
      </c>
      <c r="S570" s="11" t="s">
        <v>459</v>
      </c>
      <c r="T570" s="11" t="s">
        <v>196</v>
      </c>
      <c r="U570" s="11" t="s">
        <v>41</v>
      </c>
      <c r="V570" s="11" t="s">
        <v>532</v>
      </c>
      <c r="W570" s="12">
        <v>44726</v>
      </c>
      <c r="X570" s="11" t="s">
        <v>42</v>
      </c>
      <c r="Y570" s="12">
        <v>575</v>
      </c>
      <c r="Z570" s="12">
        <v>575</v>
      </c>
      <c r="AA570" s="12">
        <v>33679.879999999997</v>
      </c>
      <c r="AB570" s="12">
        <v>383.86</v>
      </c>
      <c r="AC570" s="11" t="s">
        <v>200</v>
      </c>
      <c r="AD570" s="11" t="s">
        <v>201</v>
      </c>
      <c r="AE570" s="11">
        <v>99999</v>
      </c>
      <c r="AF570" s="11" t="s">
        <v>45</v>
      </c>
      <c r="AG570" s="13" t="s">
        <v>202</v>
      </c>
      <c r="AH570" s="12">
        <v>100</v>
      </c>
    </row>
    <row r="571" spans="1:34" ht="14.45" x14ac:dyDescent="0.3">
      <c r="A571" s="11" t="s">
        <v>197</v>
      </c>
      <c r="B571" s="11" t="s">
        <v>256</v>
      </c>
      <c r="C571" s="11">
        <v>1000</v>
      </c>
      <c r="D571" s="11">
        <v>1400000374</v>
      </c>
      <c r="E571" s="11" t="s">
        <v>92</v>
      </c>
      <c r="F571" s="11" t="s">
        <v>93</v>
      </c>
      <c r="G571" s="12">
        <v>100</v>
      </c>
      <c r="H571" s="11" t="s">
        <v>38</v>
      </c>
      <c r="I571" s="12">
        <v>80</v>
      </c>
      <c r="J571" s="12">
        <v>8000</v>
      </c>
      <c r="K571" s="12">
        <v>0.16</v>
      </c>
      <c r="L571" s="12">
        <v>50450.5</v>
      </c>
      <c r="M571" s="12">
        <v>575</v>
      </c>
      <c r="N571" s="11">
        <v>20066040</v>
      </c>
      <c r="O571" s="11" t="s">
        <v>39</v>
      </c>
      <c r="P571" s="10">
        <v>90072119</v>
      </c>
      <c r="Q571" s="3">
        <v>44726</v>
      </c>
      <c r="R571" s="11" t="s">
        <v>314</v>
      </c>
      <c r="S571" s="11" t="s">
        <v>459</v>
      </c>
      <c r="T571" s="11" t="s">
        <v>196</v>
      </c>
      <c r="U571" s="11" t="s">
        <v>41</v>
      </c>
      <c r="V571" s="11" t="s">
        <v>532</v>
      </c>
      <c r="W571" s="12">
        <v>44726</v>
      </c>
      <c r="X571" s="11" t="s">
        <v>42</v>
      </c>
      <c r="Y571" s="12">
        <v>575</v>
      </c>
      <c r="Z571" s="12">
        <v>575</v>
      </c>
      <c r="AA571" s="12">
        <v>40079.629999999997</v>
      </c>
      <c r="AB571" s="12">
        <v>456.8</v>
      </c>
      <c r="AC571" s="11" t="s">
        <v>200</v>
      </c>
      <c r="AD571" s="11" t="s">
        <v>201</v>
      </c>
      <c r="AE571" s="11">
        <v>99999</v>
      </c>
      <c r="AF571" s="11" t="s">
        <v>45</v>
      </c>
      <c r="AG571" s="13" t="s">
        <v>202</v>
      </c>
      <c r="AH571" s="12">
        <v>100</v>
      </c>
    </row>
    <row r="572" spans="1:34" ht="14.45" x14ac:dyDescent="0.3">
      <c r="A572" s="11" t="s">
        <v>197</v>
      </c>
      <c r="B572" s="11" t="s">
        <v>256</v>
      </c>
      <c r="C572" s="11">
        <v>1000</v>
      </c>
      <c r="D572" s="11">
        <v>1400000582</v>
      </c>
      <c r="E572" s="11" t="s">
        <v>257</v>
      </c>
      <c r="F572" s="11" t="s">
        <v>37</v>
      </c>
      <c r="G572" s="12">
        <v>50</v>
      </c>
      <c r="H572" s="11" t="s">
        <v>38</v>
      </c>
      <c r="I572" s="12">
        <v>12</v>
      </c>
      <c r="J572" s="12">
        <v>600</v>
      </c>
      <c r="K572" s="12">
        <v>9.6000000000000002E-2</v>
      </c>
      <c r="L572" s="12">
        <v>15573.85</v>
      </c>
      <c r="M572" s="12">
        <v>177.5</v>
      </c>
      <c r="N572" s="11">
        <v>20066040</v>
      </c>
      <c r="O572" s="11" t="s">
        <v>39</v>
      </c>
      <c r="P572" s="10">
        <v>90072120</v>
      </c>
      <c r="Q572" s="9">
        <v>44726</v>
      </c>
      <c r="R572" s="15" t="s">
        <v>314</v>
      </c>
      <c r="S572" s="15" t="s">
        <v>459</v>
      </c>
      <c r="T572" s="15" t="s">
        <v>196</v>
      </c>
      <c r="U572" s="15" t="s">
        <v>41</v>
      </c>
      <c r="V572" s="15" t="s">
        <v>533</v>
      </c>
      <c r="W572" s="14">
        <v>44726</v>
      </c>
      <c r="X572" s="15" t="s">
        <v>42</v>
      </c>
      <c r="Y572" s="14">
        <v>177.5</v>
      </c>
      <c r="Z572" s="14">
        <v>177.5</v>
      </c>
      <c r="AA572" s="14">
        <v>12636.31</v>
      </c>
      <c r="AB572" s="14">
        <v>144.02000000000001</v>
      </c>
      <c r="AC572" s="15" t="s">
        <v>200</v>
      </c>
      <c r="AD572" s="11" t="s">
        <v>201</v>
      </c>
      <c r="AE572" s="11">
        <v>99999</v>
      </c>
      <c r="AF572" s="11" t="s">
        <v>45</v>
      </c>
      <c r="AG572" s="13" t="s">
        <v>202</v>
      </c>
      <c r="AH572" s="12">
        <v>50</v>
      </c>
    </row>
    <row r="573" spans="1:34" ht="14.45" x14ac:dyDescent="0.3">
      <c r="A573" s="11" t="s">
        <v>197</v>
      </c>
      <c r="B573" s="11" t="s">
        <v>256</v>
      </c>
      <c r="C573" s="11">
        <v>1000</v>
      </c>
      <c r="D573" s="11">
        <v>1400000521</v>
      </c>
      <c r="E573" s="11" t="s">
        <v>203</v>
      </c>
      <c r="F573" s="11" t="s">
        <v>37</v>
      </c>
      <c r="G573" s="12">
        <v>100</v>
      </c>
      <c r="H573" s="11" t="s">
        <v>38</v>
      </c>
      <c r="I573" s="12">
        <v>12</v>
      </c>
      <c r="J573" s="12">
        <v>1200</v>
      </c>
      <c r="K573" s="12">
        <v>0.28799999999999998</v>
      </c>
      <c r="L573" s="12">
        <v>50450.5</v>
      </c>
      <c r="M573" s="12">
        <v>575</v>
      </c>
      <c r="N573" s="11">
        <v>20066040</v>
      </c>
      <c r="O573" s="11" t="s">
        <v>39</v>
      </c>
      <c r="P573" s="10">
        <v>90072120</v>
      </c>
      <c r="Q573" s="3">
        <v>44726</v>
      </c>
      <c r="R573" s="11" t="s">
        <v>314</v>
      </c>
      <c r="S573" s="11" t="s">
        <v>459</v>
      </c>
      <c r="T573" s="11" t="s">
        <v>196</v>
      </c>
      <c r="U573" s="11" t="s">
        <v>41</v>
      </c>
      <c r="V573" s="11" t="s">
        <v>533</v>
      </c>
      <c r="W573" s="12">
        <v>44726</v>
      </c>
      <c r="X573" s="11" t="s">
        <v>42</v>
      </c>
      <c r="Y573" s="12">
        <v>575</v>
      </c>
      <c r="Z573" s="12">
        <v>575</v>
      </c>
      <c r="AA573" s="12">
        <v>42791.68</v>
      </c>
      <c r="AB573" s="12">
        <v>487.71</v>
      </c>
      <c r="AC573" s="11" t="s">
        <v>200</v>
      </c>
      <c r="AD573" s="11" t="s">
        <v>201</v>
      </c>
      <c r="AE573" s="11">
        <v>99999</v>
      </c>
      <c r="AF573" s="11" t="s">
        <v>45</v>
      </c>
      <c r="AG573" s="13" t="s">
        <v>202</v>
      </c>
      <c r="AH573" s="12">
        <v>100</v>
      </c>
    </row>
    <row r="574" spans="1:34" ht="14.45" x14ac:dyDescent="0.3">
      <c r="A574" s="11" t="s">
        <v>197</v>
      </c>
      <c r="B574" s="11" t="s">
        <v>256</v>
      </c>
      <c r="C574" s="11">
        <v>1000</v>
      </c>
      <c r="D574" s="11">
        <v>1400000476</v>
      </c>
      <c r="E574" s="11" t="s">
        <v>174</v>
      </c>
      <c r="F574" s="11" t="s">
        <v>37</v>
      </c>
      <c r="G574" s="12">
        <v>100</v>
      </c>
      <c r="H574" s="11" t="s">
        <v>38</v>
      </c>
      <c r="I574" s="12">
        <v>12</v>
      </c>
      <c r="J574" s="12">
        <v>1200</v>
      </c>
      <c r="K574" s="12">
        <v>0.28799999999999998</v>
      </c>
      <c r="L574" s="12">
        <v>50450.5</v>
      </c>
      <c r="M574" s="12">
        <v>575</v>
      </c>
      <c r="N574" s="11">
        <v>20066040</v>
      </c>
      <c r="O574" s="11" t="s">
        <v>39</v>
      </c>
      <c r="P574" s="10">
        <v>90072120</v>
      </c>
      <c r="Q574" s="3">
        <v>44726</v>
      </c>
      <c r="R574" s="11" t="s">
        <v>314</v>
      </c>
      <c r="S574" s="11" t="s">
        <v>459</v>
      </c>
      <c r="T574" s="11" t="s">
        <v>196</v>
      </c>
      <c r="U574" s="11" t="s">
        <v>41</v>
      </c>
      <c r="V574" s="11" t="s">
        <v>533</v>
      </c>
      <c r="W574" s="12">
        <v>44726</v>
      </c>
      <c r="X574" s="11" t="s">
        <v>42</v>
      </c>
      <c r="Y574" s="12">
        <v>575</v>
      </c>
      <c r="Z574" s="12">
        <v>575</v>
      </c>
      <c r="AA574" s="12">
        <v>43380.41</v>
      </c>
      <c r="AB574" s="12">
        <v>494.42</v>
      </c>
      <c r="AC574" s="11" t="s">
        <v>200</v>
      </c>
      <c r="AD574" s="11" t="s">
        <v>201</v>
      </c>
      <c r="AE574" s="11">
        <v>99999</v>
      </c>
      <c r="AF574" s="11" t="s">
        <v>45</v>
      </c>
      <c r="AG574" s="13" t="s">
        <v>202</v>
      </c>
      <c r="AH574" s="12">
        <v>100</v>
      </c>
    </row>
    <row r="575" spans="1:34" ht="14.45" x14ac:dyDescent="0.3">
      <c r="A575" s="11" t="s">
        <v>197</v>
      </c>
      <c r="B575" s="11" t="s">
        <v>256</v>
      </c>
      <c r="C575" s="11">
        <v>1000</v>
      </c>
      <c r="D575" s="11">
        <v>1400000336</v>
      </c>
      <c r="E575" s="11" t="s">
        <v>226</v>
      </c>
      <c r="F575" s="11" t="s">
        <v>61</v>
      </c>
      <c r="G575" s="12">
        <v>110</v>
      </c>
      <c r="H575" s="11" t="s">
        <v>38</v>
      </c>
      <c r="I575" s="12">
        <v>12</v>
      </c>
      <c r="J575" s="12">
        <v>1320</v>
      </c>
      <c r="K575" s="12">
        <v>0.39600000000000002</v>
      </c>
      <c r="L575" s="12">
        <v>107613.11</v>
      </c>
      <c r="M575" s="12">
        <v>1226.5</v>
      </c>
      <c r="N575" s="11">
        <v>20066040</v>
      </c>
      <c r="O575" s="11" t="s">
        <v>39</v>
      </c>
      <c r="P575" s="10">
        <v>90072120</v>
      </c>
      <c r="Q575" s="3">
        <v>44726</v>
      </c>
      <c r="R575" s="11" t="s">
        <v>314</v>
      </c>
      <c r="S575" s="11" t="s">
        <v>459</v>
      </c>
      <c r="T575" s="11" t="s">
        <v>196</v>
      </c>
      <c r="U575" s="11" t="s">
        <v>41</v>
      </c>
      <c r="V575" s="11" t="s">
        <v>533</v>
      </c>
      <c r="W575" s="12">
        <v>44726</v>
      </c>
      <c r="X575" s="11" t="s">
        <v>42</v>
      </c>
      <c r="Y575" s="12">
        <v>1226.5</v>
      </c>
      <c r="Z575" s="12">
        <v>1226.5</v>
      </c>
      <c r="AA575" s="12">
        <v>87529.42</v>
      </c>
      <c r="AB575" s="12">
        <v>997.6</v>
      </c>
      <c r="AC575" s="11" t="s">
        <v>200</v>
      </c>
      <c r="AD575" s="11" t="s">
        <v>201</v>
      </c>
      <c r="AE575" s="11">
        <v>99999</v>
      </c>
      <c r="AF575" s="11" t="s">
        <v>45</v>
      </c>
      <c r="AG575" s="13" t="s">
        <v>202</v>
      </c>
      <c r="AH575" s="12">
        <v>110</v>
      </c>
    </row>
    <row r="576" spans="1:34" ht="14.45" x14ac:dyDescent="0.3">
      <c r="A576" s="11" t="s">
        <v>197</v>
      </c>
      <c r="B576" s="11" t="s">
        <v>256</v>
      </c>
      <c r="C576" s="11">
        <v>1000</v>
      </c>
      <c r="D576" s="11">
        <v>1400000365</v>
      </c>
      <c r="E576" s="11" t="s">
        <v>195</v>
      </c>
      <c r="F576" s="11" t="s">
        <v>57</v>
      </c>
      <c r="G576" s="12">
        <v>50</v>
      </c>
      <c r="H576" s="11" t="s">
        <v>38</v>
      </c>
      <c r="I576" s="12">
        <v>48</v>
      </c>
      <c r="J576" s="12">
        <v>2400</v>
      </c>
      <c r="K576" s="12">
        <v>0.36</v>
      </c>
      <c r="L576" s="12">
        <v>55495.55</v>
      </c>
      <c r="M576" s="12">
        <v>632.5</v>
      </c>
      <c r="N576" s="11">
        <v>20066040</v>
      </c>
      <c r="O576" s="11" t="s">
        <v>39</v>
      </c>
      <c r="P576" s="10">
        <v>90072120</v>
      </c>
      <c r="Q576" s="3">
        <v>44726</v>
      </c>
      <c r="R576" s="11" t="s">
        <v>314</v>
      </c>
      <c r="S576" s="11" t="s">
        <v>459</v>
      </c>
      <c r="T576" s="11" t="s">
        <v>196</v>
      </c>
      <c r="U576" s="11" t="s">
        <v>41</v>
      </c>
      <c r="V576" s="11" t="s">
        <v>533</v>
      </c>
      <c r="W576" s="12">
        <v>44726</v>
      </c>
      <c r="X576" s="11" t="s">
        <v>42</v>
      </c>
      <c r="Y576" s="12">
        <v>632.5</v>
      </c>
      <c r="Z576" s="12">
        <v>632.5</v>
      </c>
      <c r="AA576" s="12">
        <v>45359.83</v>
      </c>
      <c r="AB576" s="12">
        <v>516.98</v>
      </c>
      <c r="AC576" s="11" t="s">
        <v>200</v>
      </c>
      <c r="AD576" s="11" t="s">
        <v>201</v>
      </c>
      <c r="AE576" s="11">
        <v>99999</v>
      </c>
      <c r="AF576" s="11" t="s">
        <v>45</v>
      </c>
      <c r="AG576" s="13" t="s">
        <v>202</v>
      </c>
      <c r="AH576" s="12">
        <v>50</v>
      </c>
    </row>
    <row r="577" spans="1:34" ht="14.45" x14ac:dyDescent="0.3">
      <c r="A577" s="11" t="s">
        <v>197</v>
      </c>
      <c r="B577" s="11" t="s">
        <v>256</v>
      </c>
      <c r="C577" s="11">
        <v>1000</v>
      </c>
      <c r="D577" s="11">
        <v>1400000407</v>
      </c>
      <c r="E577" s="11" t="s">
        <v>178</v>
      </c>
      <c r="F577" s="11" t="s">
        <v>93</v>
      </c>
      <c r="G577" s="12">
        <v>65</v>
      </c>
      <c r="H577" s="11" t="s">
        <v>38</v>
      </c>
      <c r="I577" s="12">
        <v>80</v>
      </c>
      <c r="J577" s="12">
        <v>5200</v>
      </c>
      <c r="K577" s="12">
        <v>0.104</v>
      </c>
      <c r="L577" s="12">
        <v>32792.83</v>
      </c>
      <c r="M577" s="12">
        <v>373.75</v>
      </c>
      <c r="N577" s="11">
        <v>20066040</v>
      </c>
      <c r="O577" s="11" t="s">
        <v>39</v>
      </c>
      <c r="P577" s="10">
        <v>90072120</v>
      </c>
      <c r="Q577" s="3">
        <v>44726</v>
      </c>
      <c r="R577" s="11" t="s">
        <v>314</v>
      </c>
      <c r="S577" s="11" t="s">
        <v>459</v>
      </c>
      <c r="T577" s="11" t="s">
        <v>196</v>
      </c>
      <c r="U577" s="11" t="s">
        <v>41</v>
      </c>
      <c r="V577" s="11" t="s">
        <v>533</v>
      </c>
      <c r="W577" s="12">
        <v>44726</v>
      </c>
      <c r="X577" s="11" t="s">
        <v>42</v>
      </c>
      <c r="Y577" s="12">
        <v>373.75</v>
      </c>
      <c r="Z577" s="12">
        <v>373.75</v>
      </c>
      <c r="AA577" s="12">
        <v>25635.87</v>
      </c>
      <c r="AB577" s="12">
        <v>292.18</v>
      </c>
      <c r="AC577" s="11" t="s">
        <v>200</v>
      </c>
      <c r="AD577" s="11" t="s">
        <v>201</v>
      </c>
      <c r="AE577" s="11">
        <v>99999</v>
      </c>
      <c r="AF577" s="11" t="s">
        <v>45</v>
      </c>
      <c r="AG577" s="13" t="s">
        <v>202</v>
      </c>
      <c r="AH577" s="12">
        <v>65</v>
      </c>
    </row>
    <row r="578" spans="1:34" ht="14.45" x14ac:dyDescent="0.3">
      <c r="A578" s="11" t="s">
        <v>197</v>
      </c>
      <c r="B578" s="11" t="s">
        <v>256</v>
      </c>
      <c r="C578" s="11">
        <v>1000</v>
      </c>
      <c r="D578" s="11">
        <v>1400000449</v>
      </c>
      <c r="E578" s="11" t="s">
        <v>258</v>
      </c>
      <c r="F578" s="11" t="s">
        <v>93</v>
      </c>
      <c r="G578" s="12">
        <v>65</v>
      </c>
      <c r="H578" s="11" t="s">
        <v>38</v>
      </c>
      <c r="I578" s="12">
        <v>80</v>
      </c>
      <c r="J578" s="12">
        <v>5200</v>
      </c>
      <c r="K578" s="12">
        <v>0.104</v>
      </c>
      <c r="L578" s="12">
        <v>32792.83</v>
      </c>
      <c r="M578" s="12">
        <v>373.75</v>
      </c>
      <c r="N578" s="11">
        <v>20066040</v>
      </c>
      <c r="O578" s="11" t="s">
        <v>39</v>
      </c>
      <c r="P578" s="10">
        <v>90072120</v>
      </c>
      <c r="Q578" s="3">
        <v>44726</v>
      </c>
      <c r="R578" s="11" t="s">
        <v>314</v>
      </c>
      <c r="S578" s="11" t="s">
        <v>459</v>
      </c>
      <c r="T578" s="11" t="s">
        <v>196</v>
      </c>
      <c r="U578" s="11" t="s">
        <v>41</v>
      </c>
      <c r="V578" s="11" t="s">
        <v>533</v>
      </c>
      <c r="W578" s="12">
        <v>44726</v>
      </c>
      <c r="X578" s="11" t="s">
        <v>42</v>
      </c>
      <c r="Y578" s="12">
        <v>373.75</v>
      </c>
      <c r="Z578" s="12">
        <v>373.75</v>
      </c>
      <c r="AA578" s="12">
        <v>23764.38</v>
      </c>
      <c r="AB578" s="12">
        <v>270.85000000000002</v>
      </c>
      <c r="AC578" s="11" t="s">
        <v>200</v>
      </c>
      <c r="AD578" s="11" t="s">
        <v>201</v>
      </c>
      <c r="AE578" s="11">
        <v>99999</v>
      </c>
      <c r="AF578" s="11" t="s">
        <v>45</v>
      </c>
      <c r="AG578" s="13" t="s">
        <v>202</v>
      </c>
      <c r="AH578" s="12">
        <v>65</v>
      </c>
    </row>
    <row r="579" spans="1:34" ht="14.45" x14ac:dyDescent="0.3">
      <c r="A579" s="11" t="s">
        <v>197</v>
      </c>
      <c r="B579" s="11" t="s">
        <v>256</v>
      </c>
      <c r="C579" s="11">
        <v>1000</v>
      </c>
      <c r="D579" s="11">
        <v>1400000405</v>
      </c>
      <c r="E579" s="11" t="s">
        <v>206</v>
      </c>
      <c r="F579" s="11" t="s">
        <v>93</v>
      </c>
      <c r="G579" s="12">
        <v>100</v>
      </c>
      <c r="H579" s="11" t="s">
        <v>38</v>
      </c>
      <c r="I579" s="12">
        <v>80</v>
      </c>
      <c r="J579" s="12">
        <v>8000</v>
      </c>
      <c r="K579" s="12">
        <v>0.16</v>
      </c>
      <c r="L579" s="12">
        <v>50450.5</v>
      </c>
      <c r="M579" s="12">
        <v>575</v>
      </c>
      <c r="N579" s="11">
        <v>20066040</v>
      </c>
      <c r="O579" s="11" t="s">
        <v>39</v>
      </c>
      <c r="P579" s="10">
        <v>90072120</v>
      </c>
      <c r="Q579" s="3">
        <v>44726</v>
      </c>
      <c r="R579" s="11" t="s">
        <v>314</v>
      </c>
      <c r="S579" s="11" t="s">
        <v>459</v>
      </c>
      <c r="T579" s="11" t="s">
        <v>196</v>
      </c>
      <c r="U579" s="11" t="s">
        <v>41</v>
      </c>
      <c r="V579" s="11" t="s">
        <v>533</v>
      </c>
      <c r="W579" s="12">
        <v>44726</v>
      </c>
      <c r="X579" s="11" t="s">
        <v>42</v>
      </c>
      <c r="Y579" s="12">
        <v>575</v>
      </c>
      <c r="Z579" s="12">
        <v>575</v>
      </c>
      <c r="AA579" s="12">
        <v>34800.32</v>
      </c>
      <c r="AB579" s="12">
        <v>396.63</v>
      </c>
      <c r="AC579" s="11" t="s">
        <v>200</v>
      </c>
      <c r="AD579" s="11" t="s">
        <v>201</v>
      </c>
      <c r="AE579" s="11">
        <v>99999</v>
      </c>
      <c r="AF579" s="11" t="s">
        <v>45</v>
      </c>
      <c r="AG579" s="13" t="s">
        <v>202</v>
      </c>
      <c r="AH579" s="12">
        <v>100</v>
      </c>
    </row>
    <row r="580" spans="1:34" ht="14.45" x14ac:dyDescent="0.3">
      <c r="A580" s="11" t="s">
        <v>197</v>
      </c>
      <c r="B580" s="11" t="s">
        <v>256</v>
      </c>
      <c r="C580" s="11">
        <v>1000</v>
      </c>
      <c r="D580" s="11">
        <v>1400000366</v>
      </c>
      <c r="E580" s="11" t="s">
        <v>259</v>
      </c>
      <c r="F580" s="11" t="s">
        <v>37</v>
      </c>
      <c r="G580" s="12">
        <v>20</v>
      </c>
      <c r="H580" s="11" t="s">
        <v>38</v>
      </c>
      <c r="I580" s="12">
        <v>48</v>
      </c>
      <c r="J580" s="12">
        <v>960</v>
      </c>
      <c r="K580" s="12">
        <v>2.5899999999999999E-2</v>
      </c>
      <c r="L580" s="12">
        <v>4299.26</v>
      </c>
      <c r="M580" s="12">
        <v>49</v>
      </c>
      <c r="N580" s="11">
        <v>20066040</v>
      </c>
      <c r="O580" s="11" t="s">
        <v>39</v>
      </c>
      <c r="P580" s="10">
        <v>90072120</v>
      </c>
      <c r="Q580" s="3">
        <v>44726</v>
      </c>
      <c r="R580" s="11" t="s">
        <v>314</v>
      </c>
      <c r="S580" s="11" t="s">
        <v>459</v>
      </c>
      <c r="T580" s="11" t="s">
        <v>196</v>
      </c>
      <c r="U580" s="11" t="s">
        <v>41</v>
      </c>
      <c r="V580" s="11" t="s">
        <v>533</v>
      </c>
      <c r="W580" s="12">
        <v>44726</v>
      </c>
      <c r="X580" s="11" t="s">
        <v>42</v>
      </c>
      <c r="Y580" s="12">
        <v>49</v>
      </c>
      <c r="Z580" s="12">
        <v>49</v>
      </c>
      <c r="AA580" s="12">
        <v>3359.56</v>
      </c>
      <c r="AB580" s="12">
        <v>38.29</v>
      </c>
      <c r="AC580" s="11" t="s">
        <v>200</v>
      </c>
      <c r="AD580" s="11" t="s">
        <v>201</v>
      </c>
      <c r="AE580" s="11">
        <v>99999</v>
      </c>
      <c r="AF580" s="11" t="s">
        <v>45</v>
      </c>
      <c r="AG580" s="13" t="s">
        <v>202</v>
      </c>
      <c r="AH580" s="12">
        <v>20</v>
      </c>
    </row>
    <row r="581" spans="1:34" ht="14.45" x14ac:dyDescent="0.3">
      <c r="A581" s="11" t="s">
        <v>34</v>
      </c>
      <c r="B581" s="11" t="s">
        <v>260</v>
      </c>
      <c r="C581" s="11">
        <v>1000</v>
      </c>
      <c r="D581" s="11">
        <v>1400000122</v>
      </c>
      <c r="E581" s="11" t="s">
        <v>59</v>
      </c>
      <c r="F581" s="11" t="s">
        <v>52</v>
      </c>
      <c r="G581" s="12">
        <v>615</v>
      </c>
      <c r="H581" s="11" t="s">
        <v>38</v>
      </c>
      <c r="I581" s="12">
        <v>12</v>
      </c>
      <c r="J581" s="12">
        <v>7380</v>
      </c>
      <c r="K581" s="12">
        <v>2.5830000000000002</v>
      </c>
      <c r="L581" s="12">
        <v>380958.31</v>
      </c>
      <c r="M581" s="12">
        <v>4341.8999999999996</v>
      </c>
      <c r="N581" s="11">
        <v>20066646</v>
      </c>
      <c r="O581" s="11" t="s">
        <v>39</v>
      </c>
      <c r="P581" s="10">
        <v>90072790</v>
      </c>
      <c r="Q581" s="3">
        <v>44734</v>
      </c>
      <c r="R581" s="11" t="s">
        <v>314</v>
      </c>
      <c r="S581" s="11" t="s">
        <v>315</v>
      </c>
      <c r="T581" s="11" t="s">
        <v>40</v>
      </c>
      <c r="U581" s="11" t="s">
        <v>41</v>
      </c>
      <c r="V581" s="11" t="s">
        <v>534</v>
      </c>
      <c r="W581" s="12">
        <v>44734</v>
      </c>
      <c r="X581" s="11" t="s">
        <v>42</v>
      </c>
      <c r="Y581" s="12">
        <v>3690</v>
      </c>
      <c r="Z581" s="12">
        <v>3690</v>
      </c>
      <c r="AA581" s="12">
        <v>308852.7</v>
      </c>
      <c r="AB581" s="12">
        <v>3520.09</v>
      </c>
      <c r="AC581" s="11" t="s">
        <v>43</v>
      </c>
      <c r="AD581" s="11" t="s">
        <v>44</v>
      </c>
      <c r="AE581" s="11">
        <v>99999</v>
      </c>
      <c r="AF581" s="11" t="s">
        <v>45</v>
      </c>
      <c r="AG581" s="11">
        <v>96895768961</v>
      </c>
      <c r="AH581" s="12">
        <v>615</v>
      </c>
    </row>
    <row r="582" spans="1:34" ht="14.45" x14ac:dyDescent="0.3">
      <c r="A582" s="11" t="s">
        <v>34</v>
      </c>
      <c r="B582" s="11" t="s">
        <v>260</v>
      </c>
      <c r="C582" s="11">
        <v>1000</v>
      </c>
      <c r="D582" s="11">
        <v>1400000134</v>
      </c>
      <c r="E582" s="11" t="s">
        <v>53</v>
      </c>
      <c r="F582" s="11" t="s">
        <v>52</v>
      </c>
      <c r="G582" s="12">
        <v>460</v>
      </c>
      <c r="H582" s="11" t="s">
        <v>38</v>
      </c>
      <c r="I582" s="12">
        <v>12</v>
      </c>
      <c r="J582" s="12">
        <v>5520</v>
      </c>
      <c r="K582" s="12">
        <v>1.9319999999999999</v>
      </c>
      <c r="L582" s="12">
        <v>332166.09000000003</v>
      </c>
      <c r="M582" s="12">
        <v>3785.8</v>
      </c>
      <c r="N582" s="11">
        <v>20066646</v>
      </c>
      <c r="O582" s="11" t="s">
        <v>39</v>
      </c>
      <c r="P582" s="10">
        <v>90072790</v>
      </c>
      <c r="Q582" s="3">
        <v>44734</v>
      </c>
      <c r="R582" s="11" t="s">
        <v>314</v>
      </c>
      <c r="S582" s="11" t="s">
        <v>315</v>
      </c>
      <c r="T582" s="11" t="s">
        <v>40</v>
      </c>
      <c r="U582" s="11" t="s">
        <v>41</v>
      </c>
      <c r="V582" s="11" t="s">
        <v>534</v>
      </c>
      <c r="W582" s="12">
        <v>44734</v>
      </c>
      <c r="X582" s="11" t="s">
        <v>42</v>
      </c>
      <c r="Y582" s="12">
        <v>3220</v>
      </c>
      <c r="Z582" s="12">
        <v>3220</v>
      </c>
      <c r="AA582" s="12">
        <v>266561.14</v>
      </c>
      <c r="AB582" s="12">
        <v>3038.08</v>
      </c>
      <c r="AC582" s="11" t="s">
        <v>43</v>
      </c>
      <c r="AD582" s="11" t="s">
        <v>44</v>
      </c>
      <c r="AE582" s="11">
        <v>99999</v>
      </c>
      <c r="AF582" s="11" t="s">
        <v>45</v>
      </c>
      <c r="AG582" s="11">
        <v>96895768961</v>
      </c>
      <c r="AH582" s="12">
        <v>460</v>
      </c>
    </row>
    <row r="583" spans="1:34" ht="14.45" x14ac:dyDescent="0.3">
      <c r="A583" s="11" t="s">
        <v>34</v>
      </c>
      <c r="B583" s="11" t="s">
        <v>260</v>
      </c>
      <c r="C583" s="11">
        <v>1000</v>
      </c>
      <c r="D583" s="11">
        <v>1400000161</v>
      </c>
      <c r="E583" s="11" t="s">
        <v>48</v>
      </c>
      <c r="F583" s="11" t="s">
        <v>49</v>
      </c>
      <c r="G583" s="12">
        <v>290</v>
      </c>
      <c r="H583" s="11" t="s">
        <v>38</v>
      </c>
      <c r="I583" s="12">
        <v>12</v>
      </c>
      <c r="J583" s="12">
        <v>3480</v>
      </c>
      <c r="K583" s="12">
        <v>1.3572</v>
      </c>
      <c r="L583" s="12">
        <v>209663.5</v>
      </c>
      <c r="M583" s="12">
        <v>2389.6</v>
      </c>
      <c r="N583" s="11">
        <v>20066646</v>
      </c>
      <c r="O583" s="11" t="s">
        <v>39</v>
      </c>
      <c r="P583" s="10">
        <v>90072791</v>
      </c>
      <c r="Q583" s="3">
        <v>44734</v>
      </c>
      <c r="R583" s="11" t="s">
        <v>314</v>
      </c>
      <c r="S583" s="11" t="s">
        <v>315</v>
      </c>
      <c r="T583" s="11" t="s">
        <v>40</v>
      </c>
      <c r="U583" s="11" t="s">
        <v>41</v>
      </c>
      <c r="V583" s="11" t="s">
        <v>535</v>
      </c>
      <c r="W583" s="12">
        <v>44734</v>
      </c>
      <c r="X583" s="11" t="s">
        <v>42</v>
      </c>
      <c r="Y583" s="12">
        <v>2030</v>
      </c>
      <c r="Z583" s="12">
        <v>2030</v>
      </c>
      <c r="AA583" s="12">
        <v>178523.7</v>
      </c>
      <c r="AB583" s="12">
        <v>2034.69</v>
      </c>
      <c r="AC583" s="11" t="s">
        <v>43</v>
      </c>
      <c r="AD583" s="11" t="s">
        <v>44</v>
      </c>
      <c r="AE583" s="11">
        <v>99999</v>
      </c>
      <c r="AF583" s="11" t="s">
        <v>45</v>
      </c>
      <c r="AG583" s="11">
        <v>96895768961</v>
      </c>
      <c r="AH583" s="12">
        <v>290</v>
      </c>
    </row>
    <row r="584" spans="1:34" ht="14.45" x14ac:dyDescent="0.3">
      <c r="A584" s="11" t="s">
        <v>34</v>
      </c>
      <c r="B584" s="11" t="s">
        <v>260</v>
      </c>
      <c r="C584" s="11">
        <v>1000</v>
      </c>
      <c r="D584" s="11">
        <v>1400000160</v>
      </c>
      <c r="E584" s="11" t="s">
        <v>50</v>
      </c>
      <c r="F584" s="11" t="s">
        <v>49</v>
      </c>
      <c r="G584" s="12">
        <v>750</v>
      </c>
      <c r="H584" s="11" t="s">
        <v>38</v>
      </c>
      <c r="I584" s="12">
        <v>12</v>
      </c>
      <c r="J584" s="12">
        <v>9000</v>
      </c>
      <c r="K584" s="12">
        <v>3.51</v>
      </c>
      <c r="L584" s="12">
        <v>542233.19999999995</v>
      </c>
      <c r="M584" s="12">
        <v>6180</v>
      </c>
      <c r="N584" s="11">
        <v>20066646</v>
      </c>
      <c r="O584" s="11" t="s">
        <v>39</v>
      </c>
      <c r="P584" s="10">
        <v>90072791</v>
      </c>
      <c r="Q584" s="3">
        <v>44734</v>
      </c>
      <c r="R584" s="11" t="s">
        <v>314</v>
      </c>
      <c r="S584" s="11" t="s">
        <v>315</v>
      </c>
      <c r="T584" s="11" t="s">
        <v>40</v>
      </c>
      <c r="U584" s="11" t="s">
        <v>41</v>
      </c>
      <c r="V584" s="11" t="s">
        <v>535</v>
      </c>
      <c r="W584" s="12">
        <v>44734</v>
      </c>
      <c r="X584" s="11" t="s">
        <v>42</v>
      </c>
      <c r="Y584" s="12">
        <v>5250</v>
      </c>
      <c r="Z584" s="12">
        <v>5250</v>
      </c>
      <c r="AA584" s="12">
        <v>450809.87</v>
      </c>
      <c r="AB584" s="12">
        <v>5138.0200000000004</v>
      </c>
      <c r="AC584" s="11" t="s">
        <v>43</v>
      </c>
      <c r="AD584" s="11" t="s">
        <v>44</v>
      </c>
      <c r="AE584" s="11">
        <v>99999</v>
      </c>
      <c r="AF584" s="11" t="s">
        <v>45</v>
      </c>
      <c r="AG584" s="11">
        <v>96895768961</v>
      </c>
      <c r="AH584" s="12">
        <v>750</v>
      </c>
    </row>
    <row r="585" spans="1:34" ht="14.45" x14ac:dyDescent="0.3">
      <c r="A585" s="11" t="s">
        <v>34</v>
      </c>
      <c r="B585" s="11" t="s">
        <v>260</v>
      </c>
      <c r="C585" s="11">
        <v>1000</v>
      </c>
      <c r="D585" s="11">
        <v>1400000335</v>
      </c>
      <c r="E585" s="11" t="s">
        <v>60</v>
      </c>
      <c r="F585" s="11" t="s">
        <v>61</v>
      </c>
      <c r="G585" s="12">
        <v>30</v>
      </c>
      <c r="H585" s="11" t="s">
        <v>38</v>
      </c>
      <c r="I585" s="12">
        <v>24</v>
      </c>
      <c r="J585" s="12">
        <v>720</v>
      </c>
      <c r="K585" s="12">
        <v>7.9200000000000007E-2</v>
      </c>
      <c r="L585" s="12">
        <v>24769</v>
      </c>
      <c r="M585" s="12">
        <v>282.3</v>
      </c>
      <c r="N585" s="11">
        <v>20066646</v>
      </c>
      <c r="O585" s="11" t="s">
        <v>39</v>
      </c>
      <c r="P585" s="10">
        <v>90072792</v>
      </c>
      <c r="Q585" s="3">
        <v>44734</v>
      </c>
      <c r="R585" s="11" t="s">
        <v>314</v>
      </c>
      <c r="S585" s="11" t="s">
        <v>315</v>
      </c>
      <c r="T585" s="11" t="s">
        <v>40</v>
      </c>
      <c r="U585" s="11" t="s">
        <v>41</v>
      </c>
      <c r="V585" s="11" t="s">
        <v>536</v>
      </c>
      <c r="W585" s="12">
        <v>44734</v>
      </c>
      <c r="X585" s="11" t="s">
        <v>42</v>
      </c>
      <c r="Y585" s="12">
        <v>240</v>
      </c>
      <c r="Z585" s="12">
        <v>240</v>
      </c>
      <c r="AA585" s="12">
        <v>17834.03</v>
      </c>
      <c r="AB585" s="12">
        <v>203.26</v>
      </c>
      <c r="AC585" s="11" t="s">
        <v>43</v>
      </c>
      <c r="AD585" s="11" t="s">
        <v>44</v>
      </c>
      <c r="AE585" s="11">
        <v>99999</v>
      </c>
      <c r="AF585" s="11" t="s">
        <v>45</v>
      </c>
      <c r="AG585" s="11">
        <v>96895768961</v>
      </c>
      <c r="AH585" s="12">
        <v>30</v>
      </c>
    </row>
    <row r="586" spans="1:34" ht="14.45" x14ac:dyDescent="0.3">
      <c r="A586" s="11" t="s">
        <v>34</v>
      </c>
      <c r="B586" s="11" t="s">
        <v>260</v>
      </c>
      <c r="C586" s="11">
        <v>1000</v>
      </c>
      <c r="D586" s="11">
        <v>1400000239</v>
      </c>
      <c r="E586" s="11" t="s">
        <v>62</v>
      </c>
      <c r="F586" s="11" t="s">
        <v>61</v>
      </c>
      <c r="G586" s="12">
        <v>844</v>
      </c>
      <c r="H586" s="11" t="s">
        <v>38</v>
      </c>
      <c r="I586" s="12">
        <v>12</v>
      </c>
      <c r="J586" s="12">
        <v>10128</v>
      </c>
      <c r="K586" s="12">
        <v>3.5448</v>
      </c>
      <c r="L586" s="12">
        <v>1045622.15</v>
      </c>
      <c r="M586" s="12">
        <v>11917.28</v>
      </c>
      <c r="N586" s="11">
        <v>20066646</v>
      </c>
      <c r="O586" s="11" t="s">
        <v>39</v>
      </c>
      <c r="P586" s="10">
        <v>90072792</v>
      </c>
      <c r="Q586" s="3">
        <v>44734</v>
      </c>
      <c r="R586" s="11" t="s">
        <v>314</v>
      </c>
      <c r="S586" s="11" t="s">
        <v>315</v>
      </c>
      <c r="T586" s="11" t="s">
        <v>40</v>
      </c>
      <c r="U586" s="11" t="s">
        <v>41</v>
      </c>
      <c r="V586" s="11" t="s">
        <v>536</v>
      </c>
      <c r="W586" s="12">
        <v>44734</v>
      </c>
      <c r="X586" s="11" t="s">
        <v>42</v>
      </c>
      <c r="Y586" s="12">
        <v>10128</v>
      </c>
      <c r="Z586" s="12">
        <v>10128</v>
      </c>
      <c r="AA586" s="12">
        <v>753523.4</v>
      </c>
      <c r="AB586" s="12">
        <v>8588.14</v>
      </c>
      <c r="AC586" s="11" t="s">
        <v>43</v>
      </c>
      <c r="AD586" s="11" t="s">
        <v>44</v>
      </c>
      <c r="AE586" s="11">
        <v>99999</v>
      </c>
      <c r="AF586" s="11" t="s">
        <v>45</v>
      </c>
      <c r="AG586" s="11">
        <v>96895768961</v>
      </c>
      <c r="AH586" s="12">
        <v>844</v>
      </c>
    </row>
    <row r="587" spans="1:34" ht="14.45" x14ac:dyDescent="0.3">
      <c r="A587" s="11" t="s">
        <v>34</v>
      </c>
      <c r="B587" s="11" t="s">
        <v>260</v>
      </c>
      <c r="C587" s="11">
        <v>1000</v>
      </c>
      <c r="D587" s="11">
        <v>1400000161</v>
      </c>
      <c r="E587" s="11" t="s">
        <v>48</v>
      </c>
      <c r="F587" s="11" t="s">
        <v>49</v>
      </c>
      <c r="G587" s="12">
        <v>370</v>
      </c>
      <c r="H587" s="11" t="s">
        <v>38</v>
      </c>
      <c r="I587" s="12">
        <v>12</v>
      </c>
      <c r="J587" s="12">
        <v>4440</v>
      </c>
      <c r="K587" s="12">
        <v>1.7316</v>
      </c>
      <c r="L587" s="12">
        <v>267501.71000000002</v>
      </c>
      <c r="M587" s="12">
        <v>3048.8</v>
      </c>
      <c r="N587" s="11">
        <v>20066646</v>
      </c>
      <c r="O587" s="11" t="s">
        <v>39</v>
      </c>
      <c r="P587" s="10">
        <v>90072792</v>
      </c>
      <c r="Q587" s="3">
        <v>44734</v>
      </c>
      <c r="R587" s="11" t="s">
        <v>314</v>
      </c>
      <c r="S587" s="11" t="s">
        <v>315</v>
      </c>
      <c r="T587" s="11" t="s">
        <v>40</v>
      </c>
      <c r="U587" s="11" t="s">
        <v>41</v>
      </c>
      <c r="V587" s="11" t="s">
        <v>536</v>
      </c>
      <c r="W587" s="12">
        <v>44734</v>
      </c>
      <c r="X587" s="11" t="s">
        <v>42</v>
      </c>
      <c r="Y587" s="12">
        <v>2590</v>
      </c>
      <c r="Z587" s="12">
        <v>2590</v>
      </c>
      <c r="AA587" s="12">
        <v>227772.16</v>
      </c>
      <c r="AB587" s="12">
        <v>2595.9899999999998</v>
      </c>
      <c r="AC587" s="11" t="s">
        <v>43</v>
      </c>
      <c r="AD587" s="11" t="s">
        <v>44</v>
      </c>
      <c r="AE587" s="11">
        <v>99999</v>
      </c>
      <c r="AF587" s="11" t="s">
        <v>45</v>
      </c>
      <c r="AG587" s="11">
        <v>96895768961</v>
      </c>
      <c r="AH587" s="12">
        <v>370</v>
      </c>
    </row>
    <row r="588" spans="1:34" ht="14.45" x14ac:dyDescent="0.3">
      <c r="A588" s="11" t="s">
        <v>34</v>
      </c>
      <c r="B588" s="11" t="s">
        <v>260</v>
      </c>
      <c r="C588" s="11">
        <v>1000</v>
      </c>
      <c r="D588" s="11">
        <v>1400000132</v>
      </c>
      <c r="E588" s="11" t="s">
        <v>51</v>
      </c>
      <c r="F588" s="11" t="s">
        <v>52</v>
      </c>
      <c r="G588" s="12">
        <v>435</v>
      </c>
      <c r="H588" s="11" t="s">
        <v>38</v>
      </c>
      <c r="I588" s="12">
        <v>12</v>
      </c>
      <c r="J588" s="12">
        <v>5220</v>
      </c>
      <c r="K588" s="12">
        <v>1.827</v>
      </c>
      <c r="L588" s="12">
        <v>314113.59000000003</v>
      </c>
      <c r="M588" s="12">
        <v>3580.05</v>
      </c>
      <c r="N588" s="11">
        <v>20066646</v>
      </c>
      <c r="O588" s="11" t="s">
        <v>39</v>
      </c>
      <c r="P588" s="10">
        <v>90072793</v>
      </c>
      <c r="Q588" s="3">
        <v>44734</v>
      </c>
      <c r="R588" s="11" t="s">
        <v>314</v>
      </c>
      <c r="S588" s="11" t="s">
        <v>315</v>
      </c>
      <c r="T588" s="11" t="s">
        <v>40</v>
      </c>
      <c r="U588" s="11" t="s">
        <v>41</v>
      </c>
      <c r="V588" s="11" t="s">
        <v>537</v>
      </c>
      <c r="W588" s="12">
        <v>44734</v>
      </c>
      <c r="X588" s="11" t="s">
        <v>42</v>
      </c>
      <c r="Y588" s="12">
        <v>3045</v>
      </c>
      <c r="Z588" s="12">
        <v>3045</v>
      </c>
      <c r="AA588" s="12">
        <v>275511.5</v>
      </c>
      <c r="AB588" s="12">
        <v>3140.09</v>
      </c>
      <c r="AC588" s="11" t="s">
        <v>43</v>
      </c>
      <c r="AD588" s="11" t="s">
        <v>44</v>
      </c>
      <c r="AE588" s="11">
        <v>99999</v>
      </c>
      <c r="AF588" s="11" t="s">
        <v>45</v>
      </c>
      <c r="AG588" s="11">
        <v>96895768961</v>
      </c>
      <c r="AH588" s="12">
        <v>435</v>
      </c>
    </row>
    <row r="589" spans="1:34" ht="14.45" x14ac:dyDescent="0.3">
      <c r="A589" s="11" t="s">
        <v>34</v>
      </c>
      <c r="B589" s="11" t="s">
        <v>260</v>
      </c>
      <c r="C589" s="11">
        <v>1000</v>
      </c>
      <c r="D589" s="11">
        <v>1400000584</v>
      </c>
      <c r="E589" s="11" t="s">
        <v>261</v>
      </c>
      <c r="F589" s="11" t="s">
        <v>57</v>
      </c>
      <c r="G589" s="12">
        <v>360</v>
      </c>
      <c r="H589" s="11" t="s">
        <v>38</v>
      </c>
      <c r="I589" s="12">
        <v>96</v>
      </c>
      <c r="J589" s="12">
        <v>34560</v>
      </c>
      <c r="K589" s="12">
        <v>1.728</v>
      </c>
      <c r="L589" s="12">
        <v>408728.02</v>
      </c>
      <c r="M589" s="12">
        <v>4658.3999999999996</v>
      </c>
      <c r="N589" s="11">
        <v>20066646</v>
      </c>
      <c r="O589" s="11" t="s">
        <v>39</v>
      </c>
      <c r="P589" s="10">
        <v>90072793</v>
      </c>
      <c r="Q589" s="3">
        <v>44734</v>
      </c>
      <c r="R589" s="11" t="s">
        <v>314</v>
      </c>
      <c r="S589" s="11" t="s">
        <v>315</v>
      </c>
      <c r="T589" s="11" t="s">
        <v>40</v>
      </c>
      <c r="U589" s="11" t="s">
        <v>41</v>
      </c>
      <c r="V589" s="11" t="s">
        <v>537</v>
      </c>
      <c r="W589" s="12">
        <v>44734</v>
      </c>
      <c r="X589" s="11" t="s">
        <v>42</v>
      </c>
      <c r="Y589" s="12">
        <v>3960</v>
      </c>
      <c r="Z589" s="12">
        <v>3960</v>
      </c>
      <c r="AA589" s="12">
        <v>297561.44</v>
      </c>
      <c r="AB589" s="12">
        <v>3391.4</v>
      </c>
      <c r="AC589" s="11" t="s">
        <v>43</v>
      </c>
      <c r="AD589" s="11" t="s">
        <v>44</v>
      </c>
      <c r="AE589" s="11">
        <v>99999</v>
      </c>
      <c r="AF589" s="11" t="s">
        <v>45</v>
      </c>
      <c r="AG589" s="11">
        <v>96895768961</v>
      </c>
      <c r="AH589" s="12">
        <v>360</v>
      </c>
    </row>
    <row r="590" spans="1:34" ht="14.45" x14ac:dyDescent="0.3">
      <c r="A590" s="11" t="s">
        <v>34</v>
      </c>
      <c r="B590" s="11" t="s">
        <v>260</v>
      </c>
      <c r="C590" s="11">
        <v>1000</v>
      </c>
      <c r="D590" s="11">
        <v>1400000115</v>
      </c>
      <c r="E590" s="11" t="s">
        <v>46</v>
      </c>
      <c r="F590" s="11" t="s">
        <v>37</v>
      </c>
      <c r="G590" s="12">
        <v>460</v>
      </c>
      <c r="H590" s="11" t="s">
        <v>38</v>
      </c>
      <c r="I590" s="12">
        <v>144</v>
      </c>
      <c r="J590" s="12">
        <v>66240</v>
      </c>
      <c r="K590" s="12">
        <v>4.6368</v>
      </c>
      <c r="L590" s="12">
        <v>759582.73</v>
      </c>
      <c r="M590" s="12">
        <v>8657.2000000000007</v>
      </c>
      <c r="N590" s="11">
        <v>20066646</v>
      </c>
      <c r="O590" s="11" t="s">
        <v>39</v>
      </c>
      <c r="P590" s="10">
        <v>90072794</v>
      </c>
      <c r="Q590" s="3">
        <v>44734</v>
      </c>
      <c r="R590" s="11" t="s">
        <v>314</v>
      </c>
      <c r="S590" s="11" t="s">
        <v>315</v>
      </c>
      <c r="T590" s="11" t="s">
        <v>40</v>
      </c>
      <c r="U590" s="11" t="s">
        <v>41</v>
      </c>
      <c r="V590" s="11" t="s">
        <v>538</v>
      </c>
      <c r="W590" s="12">
        <v>44734</v>
      </c>
      <c r="X590" s="11" t="s">
        <v>42</v>
      </c>
      <c r="Y590" s="12">
        <v>7360</v>
      </c>
      <c r="Z590" s="12">
        <v>7360</v>
      </c>
      <c r="AA590" s="12">
        <v>592185.34</v>
      </c>
      <c r="AB590" s="12">
        <v>6749.32</v>
      </c>
      <c r="AC590" s="11" t="s">
        <v>43</v>
      </c>
      <c r="AD590" s="11" t="s">
        <v>44</v>
      </c>
      <c r="AE590" s="11">
        <v>99999</v>
      </c>
      <c r="AF590" s="11" t="s">
        <v>45</v>
      </c>
      <c r="AG590" s="11">
        <v>96895768961</v>
      </c>
      <c r="AH590" s="12">
        <v>460</v>
      </c>
    </row>
    <row r="591" spans="1:34" ht="14.45" x14ac:dyDescent="0.3">
      <c r="A591" s="11" t="s">
        <v>34</v>
      </c>
      <c r="B591" s="11" t="s">
        <v>260</v>
      </c>
      <c r="C591" s="11">
        <v>1000</v>
      </c>
      <c r="D591" s="11">
        <v>1400000551</v>
      </c>
      <c r="E591" s="11" t="s">
        <v>254</v>
      </c>
      <c r="F591" s="11" t="s">
        <v>37</v>
      </c>
      <c r="G591" s="12">
        <v>60</v>
      </c>
      <c r="H591" s="11" t="s">
        <v>38</v>
      </c>
      <c r="I591" s="12">
        <v>144</v>
      </c>
      <c r="J591" s="12">
        <v>8640</v>
      </c>
      <c r="K591" s="12">
        <v>0.51839999999999997</v>
      </c>
      <c r="L591" s="12">
        <v>80545.320000000007</v>
      </c>
      <c r="M591" s="12">
        <v>918</v>
      </c>
      <c r="N591" s="11">
        <v>20066646</v>
      </c>
      <c r="O591" s="11" t="s">
        <v>39</v>
      </c>
      <c r="P591" s="10">
        <v>90072794</v>
      </c>
      <c r="Q591" s="9">
        <v>44734</v>
      </c>
      <c r="R591" s="15" t="s">
        <v>314</v>
      </c>
      <c r="S591" s="15" t="s">
        <v>315</v>
      </c>
      <c r="T591" s="15" t="s">
        <v>40</v>
      </c>
      <c r="U591" s="15" t="s">
        <v>41</v>
      </c>
      <c r="V591" s="15" t="s">
        <v>538</v>
      </c>
      <c r="W591" s="14">
        <v>44734</v>
      </c>
      <c r="X591" s="15" t="s">
        <v>42</v>
      </c>
      <c r="Y591" s="14">
        <v>780</v>
      </c>
      <c r="Z591" s="14">
        <v>780</v>
      </c>
      <c r="AA591" s="14">
        <v>55728.06</v>
      </c>
      <c r="AB591" s="14">
        <v>635.15</v>
      </c>
      <c r="AC591" s="15" t="s">
        <v>43</v>
      </c>
      <c r="AD591" s="11" t="s">
        <v>44</v>
      </c>
      <c r="AE591" s="11">
        <v>99999</v>
      </c>
      <c r="AF591" s="11" t="s">
        <v>45</v>
      </c>
      <c r="AG591" s="11">
        <v>96895768961</v>
      </c>
      <c r="AH591" s="12">
        <v>60</v>
      </c>
    </row>
    <row r="592" spans="1:34" ht="14.45" x14ac:dyDescent="0.3">
      <c r="A592" s="11" t="s">
        <v>34</v>
      </c>
      <c r="B592" s="11" t="s">
        <v>260</v>
      </c>
      <c r="C592" s="11">
        <v>1000</v>
      </c>
      <c r="D592" s="11">
        <v>1400000161</v>
      </c>
      <c r="E592" s="11" t="s">
        <v>48</v>
      </c>
      <c r="F592" s="11" t="s">
        <v>49</v>
      </c>
      <c r="G592" s="12">
        <v>90</v>
      </c>
      <c r="H592" s="11" t="s">
        <v>38</v>
      </c>
      <c r="I592" s="12">
        <v>12</v>
      </c>
      <c r="J592" s="12">
        <v>1080</v>
      </c>
      <c r="K592" s="12">
        <v>0.42120000000000002</v>
      </c>
      <c r="L592" s="12">
        <v>65067.98</v>
      </c>
      <c r="M592" s="12">
        <v>741.6</v>
      </c>
      <c r="N592" s="11">
        <v>20066646</v>
      </c>
      <c r="O592" s="11" t="s">
        <v>39</v>
      </c>
      <c r="P592" s="10">
        <v>90072794</v>
      </c>
      <c r="Q592" s="3">
        <v>44734</v>
      </c>
      <c r="R592" s="11" t="s">
        <v>314</v>
      </c>
      <c r="S592" s="11" t="s">
        <v>315</v>
      </c>
      <c r="T592" s="11" t="s">
        <v>40</v>
      </c>
      <c r="U592" s="11" t="s">
        <v>41</v>
      </c>
      <c r="V592" s="11" t="s">
        <v>538</v>
      </c>
      <c r="W592" s="12">
        <v>44734</v>
      </c>
      <c r="X592" s="11" t="s">
        <v>42</v>
      </c>
      <c r="Y592" s="12">
        <v>630</v>
      </c>
      <c r="Z592" s="12">
        <v>630</v>
      </c>
      <c r="AA592" s="12">
        <v>55404.3</v>
      </c>
      <c r="AB592" s="12">
        <v>631.46</v>
      </c>
      <c r="AC592" s="11" t="s">
        <v>43</v>
      </c>
      <c r="AD592" s="11" t="s">
        <v>44</v>
      </c>
      <c r="AE592" s="11">
        <v>99999</v>
      </c>
      <c r="AF592" s="11" t="s">
        <v>45</v>
      </c>
      <c r="AG592" s="11">
        <v>96895768961</v>
      </c>
      <c r="AH592" s="12">
        <v>90</v>
      </c>
    </row>
    <row r="593" spans="1:34" ht="14.45" x14ac:dyDescent="0.3">
      <c r="A593" s="11" t="s">
        <v>34</v>
      </c>
      <c r="B593" s="11" t="s">
        <v>260</v>
      </c>
      <c r="C593" s="11">
        <v>1000</v>
      </c>
      <c r="D593" s="11">
        <v>1400000553</v>
      </c>
      <c r="E593" s="11" t="s">
        <v>253</v>
      </c>
      <c r="F593" s="11" t="s">
        <v>37</v>
      </c>
      <c r="G593" s="12">
        <v>80</v>
      </c>
      <c r="H593" s="11" t="s">
        <v>38</v>
      </c>
      <c r="I593" s="12">
        <v>144</v>
      </c>
      <c r="J593" s="12">
        <v>11520</v>
      </c>
      <c r="K593" s="12">
        <v>0.57599999999999996</v>
      </c>
      <c r="L593" s="12">
        <v>99111.1</v>
      </c>
      <c r="M593" s="12">
        <v>1129.5999999999999</v>
      </c>
      <c r="N593" s="11">
        <v>20066646</v>
      </c>
      <c r="O593" s="11" t="s">
        <v>39</v>
      </c>
      <c r="P593" s="10">
        <v>90072794</v>
      </c>
      <c r="Q593" s="3">
        <v>44734</v>
      </c>
      <c r="R593" s="11" t="s">
        <v>314</v>
      </c>
      <c r="S593" s="11" t="s">
        <v>315</v>
      </c>
      <c r="T593" s="11" t="s">
        <v>40</v>
      </c>
      <c r="U593" s="11" t="s">
        <v>41</v>
      </c>
      <c r="V593" s="11" t="s">
        <v>538</v>
      </c>
      <c r="W593" s="12">
        <v>44734</v>
      </c>
      <c r="X593" s="11" t="s">
        <v>42</v>
      </c>
      <c r="Y593" s="12">
        <v>960</v>
      </c>
      <c r="Z593" s="12">
        <v>960</v>
      </c>
      <c r="AA593" s="12">
        <v>58867.4</v>
      </c>
      <c r="AB593" s="12">
        <v>670.93</v>
      </c>
      <c r="AC593" s="11" t="s">
        <v>43</v>
      </c>
      <c r="AD593" s="11" t="s">
        <v>44</v>
      </c>
      <c r="AE593" s="11">
        <v>99999</v>
      </c>
      <c r="AF593" s="11" t="s">
        <v>45</v>
      </c>
      <c r="AG593" s="11">
        <v>96895768961</v>
      </c>
      <c r="AH593" s="12">
        <v>80</v>
      </c>
    </row>
    <row r="594" spans="1:34" ht="14.45" x14ac:dyDescent="0.3">
      <c r="A594" s="11" t="s">
        <v>34</v>
      </c>
      <c r="B594" s="11" t="s">
        <v>260</v>
      </c>
      <c r="C594" s="11">
        <v>1000</v>
      </c>
      <c r="D594" s="11">
        <v>1400000584</v>
      </c>
      <c r="E594" s="11" t="s">
        <v>261</v>
      </c>
      <c r="F594" s="11" t="s">
        <v>57</v>
      </c>
      <c r="G594" s="12">
        <v>100</v>
      </c>
      <c r="H594" s="11" t="s">
        <v>38</v>
      </c>
      <c r="I594" s="12">
        <v>96</v>
      </c>
      <c r="J594" s="12">
        <v>9600</v>
      </c>
      <c r="K594" s="12">
        <v>0.48</v>
      </c>
      <c r="L594" s="12">
        <v>113535.56</v>
      </c>
      <c r="M594" s="12">
        <v>1294</v>
      </c>
      <c r="N594" s="11">
        <v>20066646</v>
      </c>
      <c r="O594" s="11" t="s">
        <v>39</v>
      </c>
      <c r="P594" s="10">
        <v>90072795</v>
      </c>
      <c r="Q594" s="3">
        <v>44734</v>
      </c>
      <c r="R594" s="11" t="s">
        <v>314</v>
      </c>
      <c r="S594" s="11" t="s">
        <v>315</v>
      </c>
      <c r="T594" s="11" t="s">
        <v>40</v>
      </c>
      <c r="U594" s="11" t="s">
        <v>41</v>
      </c>
      <c r="V594" s="11" t="s">
        <v>539</v>
      </c>
      <c r="W594" s="12">
        <v>44734</v>
      </c>
      <c r="X594" s="11" t="s">
        <v>42</v>
      </c>
      <c r="Y594" s="12">
        <v>1100</v>
      </c>
      <c r="Z594" s="12">
        <v>1100</v>
      </c>
      <c r="AA594" s="12">
        <v>82656.34</v>
      </c>
      <c r="AB594" s="12">
        <v>942.06</v>
      </c>
      <c r="AC594" s="11" t="s">
        <v>43</v>
      </c>
      <c r="AD594" s="11" t="s">
        <v>44</v>
      </c>
      <c r="AE594" s="11">
        <v>99999</v>
      </c>
      <c r="AF594" s="11" t="s">
        <v>45</v>
      </c>
      <c r="AG594" s="11">
        <v>96895768961</v>
      </c>
      <c r="AH594" s="12">
        <v>100</v>
      </c>
    </row>
    <row r="595" spans="1:34" ht="14.45" x14ac:dyDescent="0.3">
      <c r="A595" s="11" t="s">
        <v>34</v>
      </c>
      <c r="B595" s="11" t="s">
        <v>260</v>
      </c>
      <c r="C595" s="11">
        <v>1000</v>
      </c>
      <c r="D595" s="11">
        <v>1400000334</v>
      </c>
      <c r="E595" s="11" t="s">
        <v>64</v>
      </c>
      <c r="F595" s="11" t="s">
        <v>682</v>
      </c>
      <c r="G595" s="12">
        <v>185</v>
      </c>
      <c r="H595" s="11" t="s">
        <v>38</v>
      </c>
      <c r="I595" s="12">
        <v>24</v>
      </c>
      <c r="J595" s="12">
        <v>4440</v>
      </c>
      <c r="K595" s="12">
        <v>0.88800000000000001</v>
      </c>
      <c r="L595" s="12">
        <v>248185.75</v>
      </c>
      <c r="M595" s="12">
        <v>2828.65</v>
      </c>
      <c r="N595" s="11">
        <v>20066646</v>
      </c>
      <c r="O595" s="11" t="s">
        <v>39</v>
      </c>
      <c r="P595" s="10">
        <v>90072795</v>
      </c>
      <c r="Q595" s="3">
        <v>44734</v>
      </c>
      <c r="R595" s="11" t="s">
        <v>314</v>
      </c>
      <c r="S595" s="11" t="s">
        <v>315</v>
      </c>
      <c r="T595" s="11" t="s">
        <v>40</v>
      </c>
      <c r="U595" s="11" t="s">
        <v>41</v>
      </c>
      <c r="V595" s="11" t="s">
        <v>539</v>
      </c>
      <c r="W595" s="12">
        <v>44734</v>
      </c>
      <c r="X595" s="11" t="s">
        <v>42</v>
      </c>
      <c r="Y595" s="12">
        <v>2405</v>
      </c>
      <c r="Z595" s="12">
        <v>2405</v>
      </c>
      <c r="AA595" s="12">
        <v>149805.51999999999</v>
      </c>
      <c r="AB595" s="12">
        <v>1707.38</v>
      </c>
      <c r="AC595" s="11" t="s">
        <v>43</v>
      </c>
      <c r="AD595" s="11" t="s">
        <v>44</v>
      </c>
      <c r="AE595" s="11">
        <v>99999</v>
      </c>
      <c r="AF595" s="11" t="s">
        <v>45</v>
      </c>
      <c r="AG595" s="11">
        <v>96895768961</v>
      </c>
      <c r="AH595" s="12">
        <v>185</v>
      </c>
    </row>
    <row r="596" spans="1:34" ht="14.45" x14ac:dyDescent="0.3">
      <c r="A596" s="11" t="s">
        <v>34</v>
      </c>
      <c r="B596" s="11" t="s">
        <v>260</v>
      </c>
      <c r="C596" s="11">
        <v>1000</v>
      </c>
      <c r="D596" s="11">
        <v>1400000333</v>
      </c>
      <c r="E596" s="11" t="s">
        <v>65</v>
      </c>
      <c r="F596" s="11" t="s">
        <v>682</v>
      </c>
      <c r="G596" s="12">
        <v>185</v>
      </c>
      <c r="H596" s="11" t="s">
        <v>38</v>
      </c>
      <c r="I596" s="12">
        <v>24</v>
      </c>
      <c r="J596" s="12">
        <v>4440</v>
      </c>
      <c r="K596" s="12">
        <v>1.776</v>
      </c>
      <c r="L596" s="12">
        <v>477380.18</v>
      </c>
      <c r="M596" s="12">
        <v>5440.85</v>
      </c>
      <c r="N596" s="11">
        <v>20066646</v>
      </c>
      <c r="O596" s="11" t="s">
        <v>39</v>
      </c>
      <c r="P596" s="10">
        <v>90072795</v>
      </c>
      <c r="Q596" s="3">
        <v>44734</v>
      </c>
      <c r="R596" s="11" t="s">
        <v>314</v>
      </c>
      <c r="S596" s="11" t="s">
        <v>315</v>
      </c>
      <c r="T596" s="11" t="s">
        <v>40</v>
      </c>
      <c r="U596" s="11" t="s">
        <v>41</v>
      </c>
      <c r="V596" s="11" t="s">
        <v>539</v>
      </c>
      <c r="W596" s="12">
        <v>44734</v>
      </c>
      <c r="X596" s="11" t="s">
        <v>42</v>
      </c>
      <c r="Y596" s="12">
        <v>4625</v>
      </c>
      <c r="Z596" s="12">
        <v>4625</v>
      </c>
      <c r="AA596" s="12">
        <v>279764.25</v>
      </c>
      <c r="AB596" s="12">
        <v>3188.56</v>
      </c>
      <c r="AC596" s="11" t="s">
        <v>43</v>
      </c>
      <c r="AD596" s="11" t="s">
        <v>44</v>
      </c>
      <c r="AE596" s="11">
        <v>99999</v>
      </c>
      <c r="AF596" s="11" t="s">
        <v>45</v>
      </c>
      <c r="AG596" s="11">
        <v>96895768961</v>
      </c>
      <c r="AH596" s="12">
        <v>185</v>
      </c>
    </row>
    <row r="597" spans="1:34" ht="14.45" x14ac:dyDescent="0.3">
      <c r="A597" s="11" t="s">
        <v>34</v>
      </c>
      <c r="B597" s="11" t="s">
        <v>260</v>
      </c>
      <c r="C597" s="11">
        <v>1000</v>
      </c>
      <c r="D597" s="11">
        <v>1400000157</v>
      </c>
      <c r="E597" s="11" t="s">
        <v>66</v>
      </c>
      <c r="F597" s="11" t="s">
        <v>682</v>
      </c>
      <c r="G597" s="12">
        <v>300</v>
      </c>
      <c r="H597" s="11" t="s">
        <v>38</v>
      </c>
      <c r="I597" s="12">
        <v>12</v>
      </c>
      <c r="J597" s="12">
        <v>3600</v>
      </c>
      <c r="K597" s="12">
        <v>3.6</v>
      </c>
      <c r="L597" s="12">
        <v>867046.68</v>
      </c>
      <c r="M597" s="12">
        <v>9882</v>
      </c>
      <c r="N597" s="11">
        <v>20066646</v>
      </c>
      <c r="O597" s="11" t="s">
        <v>39</v>
      </c>
      <c r="P597" s="10">
        <v>90072795</v>
      </c>
      <c r="Q597" s="3">
        <v>44734</v>
      </c>
      <c r="R597" s="11" t="s">
        <v>314</v>
      </c>
      <c r="S597" s="11" t="s">
        <v>315</v>
      </c>
      <c r="T597" s="11" t="s">
        <v>40</v>
      </c>
      <c r="U597" s="11" t="s">
        <v>41</v>
      </c>
      <c r="V597" s="11" t="s">
        <v>539</v>
      </c>
      <c r="W597" s="12">
        <v>44734</v>
      </c>
      <c r="X597" s="11" t="s">
        <v>42</v>
      </c>
      <c r="Y597" s="12">
        <v>8400</v>
      </c>
      <c r="Z597" s="12">
        <v>8400</v>
      </c>
      <c r="AA597" s="12">
        <v>679463.82</v>
      </c>
      <c r="AB597" s="12">
        <v>7744.06</v>
      </c>
      <c r="AC597" s="11" t="s">
        <v>43</v>
      </c>
      <c r="AD597" s="11" t="s">
        <v>44</v>
      </c>
      <c r="AE597" s="11">
        <v>99999</v>
      </c>
      <c r="AF597" s="11" t="s">
        <v>45</v>
      </c>
      <c r="AG597" s="11">
        <v>96895768961</v>
      </c>
      <c r="AH597" s="12">
        <v>300</v>
      </c>
    </row>
    <row r="598" spans="1:34" ht="14.45" x14ac:dyDescent="0.3">
      <c r="A598" s="11" t="s">
        <v>34</v>
      </c>
      <c r="B598" s="11" t="s">
        <v>260</v>
      </c>
      <c r="C598" s="11">
        <v>1000</v>
      </c>
      <c r="D598" s="11">
        <v>1400000129</v>
      </c>
      <c r="E598" s="11" t="s">
        <v>36</v>
      </c>
      <c r="F598" s="11" t="s">
        <v>37</v>
      </c>
      <c r="G598" s="12">
        <v>250</v>
      </c>
      <c r="H598" s="11" t="s">
        <v>38</v>
      </c>
      <c r="I598" s="12">
        <v>144</v>
      </c>
      <c r="J598" s="12">
        <v>36000</v>
      </c>
      <c r="K598" s="12">
        <v>2.52</v>
      </c>
      <c r="L598" s="12">
        <v>412816.7</v>
      </c>
      <c r="M598" s="12">
        <v>4705</v>
      </c>
      <c r="N598" s="11">
        <v>20066646</v>
      </c>
      <c r="O598" s="11" t="s">
        <v>39</v>
      </c>
      <c r="P598" s="10">
        <v>90072796</v>
      </c>
      <c r="Q598" s="3">
        <v>44734</v>
      </c>
      <c r="R598" s="11" t="s">
        <v>314</v>
      </c>
      <c r="S598" s="11" t="s">
        <v>315</v>
      </c>
      <c r="T598" s="11" t="s">
        <v>40</v>
      </c>
      <c r="U598" s="11" t="s">
        <v>41</v>
      </c>
      <c r="V598" s="11" t="s">
        <v>540</v>
      </c>
      <c r="W598" s="12">
        <v>44734</v>
      </c>
      <c r="X598" s="11" t="s">
        <v>42</v>
      </c>
      <c r="Y598" s="12">
        <v>4000</v>
      </c>
      <c r="Z598" s="12">
        <v>4000</v>
      </c>
      <c r="AA598" s="12">
        <v>289799.96000000002</v>
      </c>
      <c r="AB598" s="12">
        <v>3302.94</v>
      </c>
      <c r="AC598" s="11" t="s">
        <v>43</v>
      </c>
      <c r="AD598" s="11" t="s">
        <v>44</v>
      </c>
      <c r="AE598" s="11">
        <v>99999</v>
      </c>
      <c r="AF598" s="11" t="s">
        <v>45</v>
      </c>
      <c r="AG598" s="11">
        <v>96895768961</v>
      </c>
      <c r="AH598" s="12">
        <v>250</v>
      </c>
    </row>
    <row r="599" spans="1:34" ht="14.45" x14ac:dyDescent="0.3">
      <c r="A599" s="11" t="s">
        <v>34</v>
      </c>
      <c r="B599" s="11" t="s">
        <v>260</v>
      </c>
      <c r="C599" s="11">
        <v>1000</v>
      </c>
      <c r="D599" s="11">
        <v>1400000400</v>
      </c>
      <c r="E599" s="11" t="s">
        <v>130</v>
      </c>
      <c r="F599" s="11" t="s">
        <v>37</v>
      </c>
      <c r="G599" s="12">
        <v>60</v>
      </c>
      <c r="H599" s="11" t="s">
        <v>38</v>
      </c>
      <c r="I599" s="12">
        <v>144</v>
      </c>
      <c r="J599" s="12">
        <v>8640</v>
      </c>
      <c r="K599" s="12">
        <v>0.6048</v>
      </c>
      <c r="L599" s="12">
        <v>80545.320000000007</v>
      </c>
      <c r="M599" s="12">
        <v>918</v>
      </c>
      <c r="N599" s="11">
        <v>20066646</v>
      </c>
      <c r="O599" s="11" t="s">
        <v>39</v>
      </c>
      <c r="P599" s="10">
        <v>90072796</v>
      </c>
      <c r="Q599" s="3">
        <v>44734</v>
      </c>
      <c r="R599" s="11" t="s">
        <v>314</v>
      </c>
      <c r="S599" s="11" t="s">
        <v>315</v>
      </c>
      <c r="T599" s="11" t="s">
        <v>40</v>
      </c>
      <c r="U599" s="11" t="s">
        <v>41</v>
      </c>
      <c r="V599" s="11" t="s">
        <v>540</v>
      </c>
      <c r="W599" s="12">
        <v>44734</v>
      </c>
      <c r="X599" s="11" t="s">
        <v>42</v>
      </c>
      <c r="Y599" s="12">
        <v>780</v>
      </c>
      <c r="Z599" s="12">
        <v>780</v>
      </c>
      <c r="AA599" s="12">
        <v>61257.440000000002</v>
      </c>
      <c r="AB599" s="12">
        <v>698.17</v>
      </c>
      <c r="AC599" s="11" t="s">
        <v>43</v>
      </c>
      <c r="AD599" s="11" t="s">
        <v>44</v>
      </c>
      <c r="AE599" s="11">
        <v>99999</v>
      </c>
      <c r="AF599" s="11" t="s">
        <v>45</v>
      </c>
      <c r="AG599" s="11">
        <v>96895768961</v>
      </c>
      <c r="AH599" s="12">
        <v>60</v>
      </c>
    </row>
    <row r="600" spans="1:34" ht="14.45" x14ac:dyDescent="0.3">
      <c r="A600" s="11" t="s">
        <v>34</v>
      </c>
      <c r="B600" s="11" t="s">
        <v>260</v>
      </c>
      <c r="C600" s="11">
        <v>1000</v>
      </c>
      <c r="D600" s="11">
        <v>1400000401</v>
      </c>
      <c r="E600" s="11" t="s">
        <v>144</v>
      </c>
      <c r="F600" s="11" t="s">
        <v>37</v>
      </c>
      <c r="G600" s="12">
        <v>100</v>
      </c>
      <c r="H600" s="11" t="s">
        <v>38</v>
      </c>
      <c r="I600" s="12">
        <v>144</v>
      </c>
      <c r="J600" s="12">
        <v>14400</v>
      </c>
      <c r="K600" s="12">
        <v>1.08</v>
      </c>
      <c r="L600" s="12">
        <v>165126.68</v>
      </c>
      <c r="M600" s="12">
        <v>1882</v>
      </c>
      <c r="N600" s="11">
        <v>20066646</v>
      </c>
      <c r="O600" s="11" t="s">
        <v>39</v>
      </c>
      <c r="P600" s="10">
        <v>90072796</v>
      </c>
      <c r="Q600" s="3">
        <v>44734</v>
      </c>
      <c r="R600" s="11" t="s">
        <v>314</v>
      </c>
      <c r="S600" s="11" t="s">
        <v>315</v>
      </c>
      <c r="T600" s="11" t="s">
        <v>40</v>
      </c>
      <c r="U600" s="11" t="s">
        <v>41</v>
      </c>
      <c r="V600" s="11" t="s">
        <v>540</v>
      </c>
      <c r="W600" s="12">
        <v>44734</v>
      </c>
      <c r="X600" s="11" t="s">
        <v>42</v>
      </c>
      <c r="Y600" s="12">
        <v>1600</v>
      </c>
      <c r="Z600" s="12">
        <v>1600</v>
      </c>
      <c r="AA600" s="12">
        <v>120528.44</v>
      </c>
      <c r="AB600" s="12">
        <v>1373.7</v>
      </c>
      <c r="AC600" s="11" t="s">
        <v>43</v>
      </c>
      <c r="AD600" s="11" t="s">
        <v>44</v>
      </c>
      <c r="AE600" s="11">
        <v>99999</v>
      </c>
      <c r="AF600" s="11" t="s">
        <v>45</v>
      </c>
      <c r="AG600" s="11">
        <v>96895768961</v>
      </c>
      <c r="AH600" s="12">
        <v>100</v>
      </c>
    </row>
    <row r="601" spans="1:34" ht="14.45" x14ac:dyDescent="0.3">
      <c r="A601" s="11" t="s">
        <v>34</v>
      </c>
      <c r="B601" s="11" t="s">
        <v>260</v>
      </c>
      <c r="C601" s="11">
        <v>1000</v>
      </c>
      <c r="D601" s="11">
        <v>1400000151</v>
      </c>
      <c r="E601" s="11" t="s">
        <v>101</v>
      </c>
      <c r="F601" s="11" t="s">
        <v>102</v>
      </c>
      <c r="G601" s="12">
        <v>100</v>
      </c>
      <c r="H601" s="11" t="s">
        <v>38</v>
      </c>
      <c r="I601" s="12">
        <v>10</v>
      </c>
      <c r="J601" s="12">
        <v>1000</v>
      </c>
      <c r="K601" s="12">
        <v>1</v>
      </c>
      <c r="L601" s="12">
        <v>123888.88</v>
      </c>
      <c r="M601" s="12">
        <v>1412</v>
      </c>
      <c r="N601" s="11">
        <v>20066646</v>
      </c>
      <c r="O601" s="11" t="s">
        <v>39</v>
      </c>
      <c r="P601" s="10">
        <v>90072796</v>
      </c>
      <c r="Q601" s="3">
        <v>44734</v>
      </c>
      <c r="R601" s="11" t="s">
        <v>314</v>
      </c>
      <c r="S601" s="11" t="s">
        <v>315</v>
      </c>
      <c r="T601" s="11" t="s">
        <v>40</v>
      </c>
      <c r="U601" s="11" t="s">
        <v>41</v>
      </c>
      <c r="V601" s="11" t="s">
        <v>540</v>
      </c>
      <c r="W601" s="12">
        <v>44734</v>
      </c>
      <c r="X601" s="11" t="s">
        <v>42</v>
      </c>
      <c r="Y601" s="12">
        <v>1200</v>
      </c>
      <c r="Z601" s="12">
        <v>1200</v>
      </c>
      <c r="AA601" s="12">
        <v>86750.29</v>
      </c>
      <c r="AB601" s="12">
        <v>988.72</v>
      </c>
      <c r="AC601" s="11" t="s">
        <v>43</v>
      </c>
      <c r="AD601" s="11" t="s">
        <v>44</v>
      </c>
      <c r="AE601" s="11">
        <v>99999</v>
      </c>
      <c r="AF601" s="11" t="s">
        <v>45</v>
      </c>
      <c r="AG601" s="11">
        <v>96895768961</v>
      </c>
      <c r="AH601" s="12">
        <v>100</v>
      </c>
    </row>
    <row r="602" spans="1:34" ht="14.45" x14ac:dyDescent="0.3">
      <c r="A602" s="11" t="s">
        <v>126</v>
      </c>
      <c r="B602" s="11" t="s">
        <v>262</v>
      </c>
      <c r="C602" s="11">
        <v>1000</v>
      </c>
      <c r="D602" s="11">
        <v>1400000115</v>
      </c>
      <c r="E602" s="11" t="s">
        <v>46</v>
      </c>
      <c r="F602" s="11" t="s">
        <v>37</v>
      </c>
      <c r="G602" s="12">
        <v>650</v>
      </c>
      <c r="H602" s="11" t="s">
        <v>38</v>
      </c>
      <c r="I602" s="12">
        <v>144</v>
      </c>
      <c r="J602" s="12">
        <v>93600</v>
      </c>
      <c r="K602" s="12">
        <v>6.5519999999999996</v>
      </c>
      <c r="L602" s="12">
        <v>1071042.18</v>
      </c>
      <c r="M602" s="12">
        <v>12207</v>
      </c>
      <c r="N602" s="11">
        <v>20066495</v>
      </c>
      <c r="O602" s="11" t="s">
        <v>39</v>
      </c>
      <c r="P602" s="10">
        <v>90073167</v>
      </c>
      <c r="Q602" s="3">
        <v>44738</v>
      </c>
      <c r="R602" s="11" t="s">
        <v>314</v>
      </c>
      <c r="S602" s="11" t="s">
        <v>371</v>
      </c>
      <c r="T602" s="11" t="s">
        <v>141</v>
      </c>
      <c r="U602" s="11" t="s">
        <v>41</v>
      </c>
      <c r="V602" s="11" t="s">
        <v>541</v>
      </c>
      <c r="W602" s="12">
        <v>44738</v>
      </c>
      <c r="X602" s="11" t="s">
        <v>42</v>
      </c>
      <c r="Y602" s="12">
        <v>10010</v>
      </c>
      <c r="Z602" s="12">
        <v>10010</v>
      </c>
      <c r="AA602" s="12">
        <v>836784.28</v>
      </c>
      <c r="AB602" s="12">
        <v>9537.09</v>
      </c>
      <c r="AC602" s="11" t="s">
        <v>142</v>
      </c>
      <c r="AD602" s="11" t="s">
        <v>71</v>
      </c>
      <c r="AE602" s="11">
        <v>1000</v>
      </c>
      <c r="AF602" s="11" t="s">
        <v>45</v>
      </c>
      <c r="AG602" s="13">
        <v>966598118585</v>
      </c>
      <c r="AH602" s="12">
        <v>650</v>
      </c>
    </row>
    <row r="603" spans="1:34" ht="14.45" x14ac:dyDescent="0.3">
      <c r="A603" s="11" t="s">
        <v>126</v>
      </c>
      <c r="B603" s="11" t="s">
        <v>262</v>
      </c>
      <c r="C603" s="11">
        <v>1000</v>
      </c>
      <c r="D603" s="11">
        <v>1400000115</v>
      </c>
      <c r="E603" s="11" t="s">
        <v>46</v>
      </c>
      <c r="F603" s="11" t="s">
        <v>37</v>
      </c>
      <c r="G603" s="12">
        <v>240</v>
      </c>
      <c r="H603" s="11" t="s">
        <v>38</v>
      </c>
      <c r="I603" s="12">
        <v>144</v>
      </c>
      <c r="J603" s="12">
        <v>34560</v>
      </c>
      <c r="K603" s="12">
        <v>2.4192</v>
      </c>
      <c r="L603" s="12">
        <v>395461.73</v>
      </c>
      <c r="M603" s="12">
        <v>4507.2</v>
      </c>
      <c r="N603" s="11">
        <v>20066495</v>
      </c>
      <c r="O603" s="11" t="s">
        <v>39</v>
      </c>
      <c r="P603" s="10">
        <v>90073168</v>
      </c>
      <c r="Q603" s="3">
        <v>44738</v>
      </c>
      <c r="R603" s="11" t="s">
        <v>314</v>
      </c>
      <c r="S603" s="11" t="s">
        <v>371</v>
      </c>
      <c r="T603" s="11" t="s">
        <v>141</v>
      </c>
      <c r="U603" s="11" t="s">
        <v>41</v>
      </c>
      <c r="V603" s="11" t="s">
        <v>542</v>
      </c>
      <c r="W603" s="12">
        <v>44738</v>
      </c>
      <c r="X603" s="11" t="s">
        <v>42</v>
      </c>
      <c r="Y603" s="12">
        <v>3696</v>
      </c>
      <c r="Z603" s="12">
        <v>3696</v>
      </c>
      <c r="AA603" s="12">
        <v>308966.76</v>
      </c>
      <c r="AB603" s="12">
        <v>3521.39</v>
      </c>
      <c r="AC603" s="11" t="s">
        <v>142</v>
      </c>
      <c r="AD603" s="11" t="s">
        <v>71</v>
      </c>
      <c r="AE603" s="11">
        <v>1000</v>
      </c>
      <c r="AF603" s="11" t="s">
        <v>45</v>
      </c>
      <c r="AG603" s="13">
        <v>966598118585</v>
      </c>
      <c r="AH603" s="12">
        <v>240</v>
      </c>
    </row>
    <row r="604" spans="1:34" ht="14.45" x14ac:dyDescent="0.3">
      <c r="A604" s="11" t="s">
        <v>126</v>
      </c>
      <c r="B604" s="11" t="s">
        <v>262</v>
      </c>
      <c r="C604" s="11">
        <v>1000</v>
      </c>
      <c r="D604" s="11">
        <v>1400000129</v>
      </c>
      <c r="E604" s="11" t="s">
        <v>36</v>
      </c>
      <c r="F604" s="11" t="s">
        <v>37</v>
      </c>
      <c r="G604" s="12">
        <v>172</v>
      </c>
      <c r="H604" s="11" t="s">
        <v>38</v>
      </c>
      <c r="I604" s="12">
        <v>144</v>
      </c>
      <c r="J604" s="12">
        <v>24768</v>
      </c>
      <c r="K604" s="12">
        <v>1.7338</v>
      </c>
      <c r="L604" s="12">
        <v>283263.33</v>
      </c>
      <c r="M604" s="12">
        <v>3228.44</v>
      </c>
      <c r="N604" s="11">
        <v>20066495</v>
      </c>
      <c r="O604" s="11" t="s">
        <v>39</v>
      </c>
      <c r="P604" s="10">
        <v>90073168</v>
      </c>
      <c r="Q604" s="3">
        <v>44738</v>
      </c>
      <c r="R604" s="11" t="s">
        <v>314</v>
      </c>
      <c r="S604" s="11" t="s">
        <v>371</v>
      </c>
      <c r="T604" s="11" t="s">
        <v>141</v>
      </c>
      <c r="U604" s="11" t="s">
        <v>41</v>
      </c>
      <c r="V604" s="11" t="s">
        <v>542</v>
      </c>
      <c r="W604" s="12">
        <v>44738</v>
      </c>
      <c r="X604" s="11" t="s">
        <v>42</v>
      </c>
      <c r="Y604" s="12">
        <v>2648.8</v>
      </c>
      <c r="Z604" s="12">
        <v>2648.8</v>
      </c>
      <c r="AA604" s="12">
        <v>199382.13</v>
      </c>
      <c r="AB604" s="12">
        <v>2272.42</v>
      </c>
      <c r="AC604" s="11" t="s">
        <v>142</v>
      </c>
      <c r="AD604" s="11" t="s">
        <v>71</v>
      </c>
      <c r="AE604" s="11">
        <v>1000</v>
      </c>
      <c r="AF604" s="11" t="s">
        <v>45</v>
      </c>
      <c r="AG604" s="13">
        <v>966598118585</v>
      </c>
      <c r="AH604" s="12">
        <v>172</v>
      </c>
    </row>
    <row r="605" spans="1:34" ht="14.45" x14ac:dyDescent="0.3">
      <c r="A605" s="11" t="s">
        <v>126</v>
      </c>
      <c r="B605" s="11" t="s">
        <v>262</v>
      </c>
      <c r="C605" s="11">
        <v>1000</v>
      </c>
      <c r="D605" s="11">
        <v>1400000551</v>
      </c>
      <c r="E605" s="11" t="s">
        <v>254</v>
      </c>
      <c r="F605" s="11" t="s">
        <v>37</v>
      </c>
      <c r="G605" s="12">
        <v>200</v>
      </c>
      <c r="H605" s="11" t="s">
        <v>38</v>
      </c>
      <c r="I605" s="12">
        <v>144</v>
      </c>
      <c r="J605" s="12">
        <v>28800</v>
      </c>
      <c r="K605" s="12">
        <v>1.728</v>
      </c>
      <c r="L605" s="12">
        <v>329375.96000000002</v>
      </c>
      <c r="M605" s="12">
        <v>3754</v>
      </c>
      <c r="N605" s="11">
        <v>20066495</v>
      </c>
      <c r="O605" s="11" t="s">
        <v>39</v>
      </c>
      <c r="P605" s="10">
        <v>90073168</v>
      </c>
      <c r="Q605" s="9">
        <v>44738</v>
      </c>
      <c r="R605" s="15" t="s">
        <v>314</v>
      </c>
      <c r="S605" s="15" t="s">
        <v>371</v>
      </c>
      <c r="T605" s="15" t="s">
        <v>141</v>
      </c>
      <c r="U605" s="15" t="s">
        <v>41</v>
      </c>
      <c r="V605" s="15" t="s">
        <v>542</v>
      </c>
      <c r="W605" s="14">
        <v>44738</v>
      </c>
      <c r="X605" s="15" t="s">
        <v>42</v>
      </c>
      <c r="Y605" s="14">
        <v>3080</v>
      </c>
      <c r="Z605" s="14">
        <v>3080</v>
      </c>
      <c r="AA605" s="14">
        <v>185471.83</v>
      </c>
      <c r="AB605" s="14">
        <v>2113.88</v>
      </c>
      <c r="AC605" s="15" t="s">
        <v>142</v>
      </c>
      <c r="AD605" s="11" t="s">
        <v>71</v>
      </c>
      <c r="AE605" s="11">
        <v>1000</v>
      </c>
      <c r="AF605" s="11" t="s">
        <v>45</v>
      </c>
      <c r="AG605" s="13">
        <v>966598118585</v>
      </c>
      <c r="AH605" s="12">
        <v>200</v>
      </c>
    </row>
    <row r="606" spans="1:34" ht="14.45" x14ac:dyDescent="0.3">
      <c r="A606" s="11" t="s">
        <v>126</v>
      </c>
      <c r="B606" s="11" t="s">
        <v>262</v>
      </c>
      <c r="C606" s="11">
        <v>1000</v>
      </c>
      <c r="D606" s="11">
        <v>1400000129</v>
      </c>
      <c r="E606" s="11" t="s">
        <v>36</v>
      </c>
      <c r="F606" s="11" t="s">
        <v>37</v>
      </c>
      <c r="G606" s="12">
        <v>100</v>
      </c>
      <c r="H606" s="11" t="s">
        <v>38</v>
      </c>
      <c r="I606" s="12">
        <v>144</v>
      </c>
      <c r="J606" s="12">
        <v>14400</v>
      </c>
      <c r="K606" s="12">
        <v>1.008</v>
      </c>
      <c r="L606" s="12">
        <v>164687.98000000001</v>
      </c>
      <c r="M606" s="12">
        <v>1877</v>
      </c>
      <c r="N606" s="11">
        <v>20066495</v>
      </c>
      <c r="O606" s="11" t="s">
        <v>39</v>
      </c>
      <c r="P606" s="10">
        <v>90073169</v>
      </c>
      <c r="Q606" s="3">
        <v>44738</v>
      </c>
      <c r="R606" s="11" t="s">
        <v>314</v>
      </c>
      <c r="S606" s="11" t="s">
        <v>371</v>
      </c>
      <c r="T606" s="11" t="s">
        <v>141</v>
      </c>
      <c r="U606" s="11" t="s">
        <v>41</v>
      </c>
      <c r="V606" s="11" t="s">
        <v>543</v>
      </c>
      <c r="W606" s="12">
        <v>44738</v>
      </c>
      <c r="X606" s="11" t="s">
        <v>42</v>
      </c>
      <c r="Y606" s="12">
        <v>1540</v>
      </c>
      <c r="Z606" s="12">
        <v>1540</v>
      </c>
      <c r="AA606" s="12">
        <v>115920.33</v>
      </c>
      <c r="AB606" s="12">
        <v>1321.18</v>
      </c>
      <c r="AC606" s="11" t="s">
        <v>142</v>
      </c>
      <c r="AD606" s="11" t="s">
        <v>71</v>
      </c>
      <c r="AE606" s="11">
        <v>1000</v>
      </c>
      <c r="AF606" s="11" t="s">
        <v>45</v>
      </c>
      <c r="AG606" s="13">
        <v>966598118585</v>
      </c>
      <c r="AH606" s="12">
        <v>100</v>
      </c>
    </row>
    <row r="607" spans="1:34" ht="14.45" x14ac:dyDescent="0.3">
      <c r="A607" s="11" t="s">
        <v>126</v>
      </c>
      <c r="B607" s="11" t="s">
        <v>262</v>
      </c>
      <c r="C607" s="11">
        <v>1000</v>
      </c>
      <c r="D607" s="11">
        <v>1400000401</v>
      </c>
      <c r="E607" s="11" t="s">
        <v>144</v>
      </c>
      <c r="F607" s="11" t="s">
        <v>37</v>
      </c>
      <c r="G607" s="12">
        <v>500</v>
      </c>
      <c r="H607" s="11" t="s">
        <v>38</v>
      </c>
      <c r="I607" s="12">
        <v>144</v>
      </c>
      <c r="J607" s="12">
        <v>72000</v>
      </c>
      <c r="K607" s="12">
        <v>5.4</v>
      </c>
      <c r="L607" s="12">
        <v>823439.9</v>
      </c>
      <c r="M607" s="12">
        <v>9385</v>
      </c>
      <c r="N607" s="11">
        <v>20066495</v>
      </c>
      <c r="O607" s="11" t="s">
        <v>39</v>
      </c>
      <c r="P607" s="10">
        <v>90073169</v>
      </c>
      <c r="Q607" s="3">
        <v>44738</v>
      </c>
      <c r="R607" s="11" t="s">
        <v>314</v>
      </c>
      <c r="S607" s="11" t="s">
        <v>371</v>
      </c>
      <c r="T607" s="11" t="s">
        <v>141</v>
      </c>
      <c r="U607" s="11" t="s">
        <v>41</v>
      </c>
      <c r="V607" s="11" t="s">
        <v>543</v>
      </c>
      <c r="W607" s="12">
        <v>44738</v>
      </c>
      <c r="X607" s="11" t="s">
        <v>42</v>
      </c>
      <c r="Y607" s="12">
        <v>7700</v>
      </c>
      <c r="Z607" s="12">
        <v>7700</v>
      </c>
      <c r="AA607" s="12">
        <v>602640.43999999994</v>
      </c>
      <c r="AB607" s="12">
        <v>6868.48</v>
      </c>
      <c r="AC607" s="11" t="s">
        <v>142</v>
      </c>
      <c r="AD607" s="11" t="s">
        <v>71</v>
      </c>
      <c r="AE607" s="11">
        <v>1000</v>
      </c>
      <c r="AF607" s="11" t="s">
        <v>45</v>
      </c>
      <c r="AG607" s="13">
        <v>966598118585</v>
      </c>
      <c r="AH607" s="12">
        <v>500</v>
      </c>
    </row>
    <row r="608" spans="1:34" ht="14.45" x14ac:dyDescent="0.3">
      <c r="A608" s="11" t="s">
        <v>126</v>
      </c>
      <c r="B608" s="11" t="s">
        <v>262</v>
      </c>
      <c r="C608" s="11">
        <v>1000</v>
      </c>
      <c r="D608" s="11">
        <v>1400000446</v>
      </c>
      <c r="E608" s="11" t="s">
        <v>135</v>
      </c>
      <c r="F608" s="11" t="s">
        <v>136</v>
      </c>
      <c r="G608" s="12">
        <v>100</v>
      </c>
      <c r="H608" s="11" t="s">
        <v>38</v>
      </c>
      <c r="I608" s="12">
        <v>60</v>
      </c>
      <c r="J608" s="12">
        <v>6000</v>
      </c>
      <c r="K608" s="12">
        <v>0.3</v>
      </c>
      <c r="L608" s="12">
        <v>139067.9</v>
      </c>
      <c r="M608" s="12">
        <v>1585</v>
      </c>
      <c r="N608" s="11">
        <v>20066495</v>
      </c>
      <c r="O608" s="11" t="s">
        <v>39</v>
      </c>
      <c r="P608" s="10">
        <v>90073170</v>
      </c>
      <c r="Q608" s="3">
        <v>44738</v>
      </c>
      <c r="R608" s="11" t="s">
        <v>314</v>
      </c>
      <c r="S608" s="11" t="s">
        <v>371</v>
      </c>
      <c r="T608" s="11" t="s">
        <v>141</v>
      </c>
      <c r="U608" s="11" t="s">
        <v>41</v>
      </c>
      <c r="V608" s="11" t="s">
        <v>544</v>
      </c>
      <c r="W608" s="12">
        <v>44738</v>
      </c>
      <c r="X608" s="11" t="s">
        <v>42</v>
      </c>
      <c r="Y608" s="12">
        <v>1300</v>
      </c>
      <c r="Z608" s="12">
        <v>1300</v>
      </c>
      <c r="AA608" s="12">
        <v>0</v>
      </c>
      <c r="AB608" s="12">
        <v>0</v>
      </c>
      <c r="AC608" s="11" t="s">
        <v>142</v>
      </c>
      <c r="AD608" s="11" t="s">
        <v>71</v>
      </c>
      <c r="AE608" s="11">
        <v>1000</v>
      </c>
      <c r="AF608" s="11" t="s">
        <v>45</v>
      </c>
      <c r="AG608" s="13">
        <v>966598118585</v>
      </c>
      <c r="AH608" s="12">
        <v>100</v>
      </c>
    </row>
    <row r="609" spans="1:34" ht="14.45" x14ac:dyDescent="0.3">
      <c r="A609" s="11" t="s">
        <v>126</v>
      </c>
      <c r="B609" s="11" t="s">
        <v>262</v>
      </c>
      <c r="C609" s="11">
        <v>1000</v>
      </c>
      <c r="D609" s="11">
        <v>1400000447</v>
      </c>
      <c r="E609" s="11" t="s">
        <v>137</v>
      </c>
      <c r="F609" s="11" t="s">
        <v>136</v>
      </c>
      <c r="G609" s="12">
        <v>100</v>
      </c>
      <c r="H609" s="11" t="s">
        <v>38</v>
      </c>
      <c r="I609" s="12">
        <v>60</v>
      </c>
      <c r="J609" s="12">
        <v>6000</v>
      </c>
      <c r="K609" s="12">
        <v>0.3</v>
      </c>
      <c r="L609" s="12">
        <v>101602.92</v>
      </c>
      <c r="M609" s="12">
        <v>1158</v>
      </c>
      <c r="N609" s="11">
        <v>20066495</v>
      </c>
      <c r="O609" s="11" t="s">
        <v>39</v>
      </c>
      <c r="P609" s="10">
        <v>90073170</v>
      </c>
      <c r="Q609" s="3">
        <v>44738</v>
      </c>
      <c r="R609" s="11" t="s">
        <v>314</v>
      </c>
      <c r="S609" s="11" t="s">
        <v>371</v>
      </c>
      <c r="T609" s="11" t="s">
        <v>141</v>
      </c>
      <c r="U609" s="11" t="s">
        <v>41</v>
      </c>
      <c r="V609" s="11" t="s">
        <v>544</v>
      </c>
      <c r="W609" s="12">
        <v>44738</v>
      </c>
      <c r="X609" s="11" t="s">
        <v>42</v>
      </c>
      <c r="Y609" s="12">
        <v>950</v>
      </c>
      <c r="Z609" s="12">
        <v>950</v>
      </c>
      <c r="AA609" s="12">
        <v>0</v>
      </c>
      <c r="AB609" s="12">
        <v>0</v>
      </c>
      <c r="AC609" s="11" t="s">
        <v>142</v>
      </c>
      <c r="AD609" s="11" t="s">
        <v>71</v>
      </c>
      <c r="AE609" s="11">
        <v>1000</v>
      </c>
      <c r="AF609" s="11" t="s">
        <v>45</v>
      </c>
      <c r="AG609" s="13">
        <v>966598118585</v>
      </c>
      <c r="AH609" s="12">
        <v>100</v>
      </c>
    </row>
    <row r="610" spans="1:34" ht="14.45" x14ac:dyDescent="0.3">
      <c r="A610" s="11" t="s">
        <v>126</v>
      </c>
      <c r="B610" s="11" t="s">
        <v>262</v>
      </c>
      <c r="C610" s="11">
        <v>1000</v>
      </c>
      <c r="D610" s="11">
        <v>1400000129</v>
      </c>
      <c r="E610" s="11" t="s">
        <v>36</v>
      </c>
      <c r="F610" s="11" t="s">
        <v>37</v>
      </c>
      <c r="G610" s="12">
        <v>348</v>
      </c>
      <c r="H610" s="11" t="s">
        <v>38</v>
      </c>
      <c r="I610" s="12">
        <v>144</v>
      </c>
      <c r="J610" s="12">
        <v>50112</v>
      </c>
      <c r="K610" s="12">
        <v>3.5078</v>
      </c>
      <c r="L610" s="12">
        <v>573114.17000000004</v>
      </c>
      <c r="M610" s="12">
        <v>6531.96</v>
      </c>
      <c r="N610" s="11">
        <v>20066495</v>
      </c>
      <c r="O610" s="11" t="s">
        <v>39</v>
      </c>
      <c r="P610" s="10">
        <v>90073170</v>
      </c>
      <c r="Q610" s="3">
        <v>44738</v>
      </c>
      <c r="R610" s="11" t="s">
        <v>314</v>
      </c>
      <c r="S610" s="11" t="s">
        <v>371</v>
      </c>
      <c r="T610" s="11" t="s">
        <v>141</v>
      </c>
      <c r="U610" s="11" t="s">
        <v>41</v>
      </c>
      <c r="V610" s="11" t="s">
        <v>544</v>
      </c>
      <c r="W610" s="12">
        <v>44738</v>
      </c>
      <c r="X610" s="11" t="s">
        <v>42</v>
      </c>
      <c r="Y610" s="12">
        <v>5359.2</v>
      </c>
      <c r="Z610" s="12">
        <v>5359.2</v>
      </c>
      <c r="AA610" s="12">
        <v>403401.32</v>
      </c>
      <c r="AB610" s="12">
        <v>4597.6899999999996</v>
      </c>
      <c r="AC610" s="11" t="s">
        <v>142</v>
      </c>
      <c r="AD610" s="11" t="s">
        <v>71</v>
      </c>
      <c r="AE610" s="11">
        <v>1000</v>
      </c>
      <c r="AF610" s="11" t="s">
        <v>45</v>
      </c>
      <c r="AG610" s="13">
        <v>966598118585</v>
      </c>
      <c r="AH610" s="12">
        <v>348</v>
      </c>
    </row>
    <row r="611" spans="1:34" ht="14.45" x14ac:dyDescent="0.3">
      <c r="A611" s="11" t="s">
        <v>126</v>
      </c>
      <c r="B611" s="11" t="s">
        <v>262</v>
      </c>
      <c r="C611" s="11">
        <v>1000</v>
      </c>
      <c r="D611" s="11">
        <v>1400000140</v>
      </c>
      <c r="E611" s="11" t="s">
        <v>91</v>
      </c>
      <c r="F611" s="11" t="s">
        <v>52</v>
      </c>
      <c r="G611" s="12">
        <v>100</v>
      </c>
      <c r="H611" s="11" t="s">
        <v>38</v>
      </c>
      <c r="I611" s="12">
        <v>24</v>
      </c>
      <c r="J611" s="12">
        <v>2400</v>
      </c>
      <c r="K611" s="12">
        <v>0.36</v>
      </c>
      <c r="L611" s="12">
        <v>74929.960000000006</v>
      </c>
      <c r="M611" s="12">
        <v>854</v>
      </c>
      <c r="N611" s="11">
        <v>20066495</v>
      </c>
      <c r="O611" s="11" t="s">
        <v>39</v>
      </c>
      <c r="P611" s="10">
        <v>90073170</v>
      </c>
      <c r="Q611" s="3">
        <v>44738</v>
      </c>
      <c r="R611" s="11" t="s">
        <v>314</v>
      </c>
      <c r="S611" s="11" t="s">
        <v>371</v>
      </c>
      <c r="T611" s="11" t="s">
        <v>141</v>
      </c>
      <c r="U611" s="11" t="s">
        <v>41</v>
      </c>
      <c r="V611" s="11" t="s">
        <v>544</v>
      </c>
      <c r="W611" s="12">
        <v>44738</v>
      </c>
      <c r="X611" s="11" t="s">
        <v>42</v>
      </c>
      <c r="Y611" s="12">
        <v>700</v>
      </c>
      <c r="Z611" s="12">
        <v>700</v>
      </c>
      <c r="AA611" s="12">
        <v>47879.72</v>
      </c>
      <c r="AB611" s="12">
        <v>545.70000000000005</v>
      </c>
      <c r="AC611" s="11" t="s">
        <v>142</v>
      </c>
      <c r="AD611" s="11" t="s">
        <v>71</v>
      </c>
      <c r="AE611" s="11">
        <v>1000</v>
      </c>
      <c r="AF611" s="11" t="s">
        <v>45</v>
      </c>
      <c r="AG611" s="13">
        <v>966598118585</v>
      </c>
      <c r="AH611" s="12">
        <v>100</v>
      </c>
    </row>
    <row r="612" spans="1:34" ht="14.45" x14ac:dyDescent="0.3">
      <c r="A612" s="11" t="s">
        <v>126</v>
      </c>
      <c r="B612" s="11" t="s">
        <v>262</v>
      </c>
      <c r="C612" s="11">
        <v>1000</v>
      </c>
      <c r="D612" s="11">
        <v>1400000383</v>
      </c>
      <c r="E612" s="11" t="s">
        <v>143</v>
      </c>
      <c r="F612" s="11" t="s">
        <v>52</v>
      </c>
      <c r="G612" s="12">
        <v>100</v>
      </c>
      <c r="H612" s="11" t="s">
        <v>38</v>
      </c>
      <c r="I612" s="12">
        <v>12</v>
      </c>
      <c r="J612" s="12">
        <v>1200</v>
      </c>
      <c r="K612" s="12">
        <v>0.42</v>
      </c>
      <c r="L612" s="12">
        <v>74929.960000000006</v>
      </c>
      <c r="M612" s="12">
        <v>854</v>
      </c>
      <c r="N612" s="11">
        <v>20066495</v>
      </c>
      <c r="O612" s="11" t="s">
        <v>39</v>
      </c>
      <c r="P612" s="10">
        <v>90073170</v>
      </c>
      <c r="Q612" s="3">
        <v>44738</v>
      </c>
      <c r="R612" s="11" t="s">
        <v>314</v>
      </c>
      <c r="S612" s="11" t="s">
        <v>371</v>
      </c>
      <c r="T612" s="11" t="s">
        <v>141</v>
      </c>
      <c r="U612" s="11" t="s">
        <v>41</v>
      </c>
      <c r="V612" s="11" t="s">
        <v>544</v>
      </c>
      <c r="W612" s="12">
        <v>44738</v>
      </c>
      <c r="X612" s="11" t="s">
        <v>42</v>
      </c>
      <c r="Y612" s="12">
        <v>700</v>
      </c>
      <c r="Z612" s="12">
        <v>700</v>
      </c>
      <c r="AA612" s="12">
        <v>54588.32</v>
      </c>
      <c r="AB612" s="12">
        <v>622.16</v>
      </c>
      <c r="AC612" s="11" t="s">
        <v>142</v>
      </c>
      <c r="AD612" s="11" t="s">
        <v>71</v>
      </c>
      <c r="AE612" s="11">
        <v>1000</v>
      </c>
      <c r="AF612" s="11" t="s">
        <v>45</v>
      </c>
      <c r="AG612" s="13">
        <v>966598118585</v>
      </c>
      <c r="AH612" s="12">
        <v>100</v>
      </c>
    </row>
    <row r="613" spans="1:34" ht="14.45" x14ac:dyDescent="0.3">
      <c r="A613" s="11" t="s">
        <v>126</v>
      </c>
      <c r="B613" s="11" t="s">
        <v>262</v>
      </c>
      <c r="C613" s="11">
        <v>1000</v>
      </c>
      <c r="D613" s="11">
        <v>1400000120</v>
      </c>
      <c r="E613" s="11" t="s">
        <v>112</v>
      </c>
      <c r="F613" s="11" t="s">
        <v>682</v>
      </c>
      <c r="G613" s="12">
        <v>100</v>
      </c>
      <c r="H613" s="11" t="s">
        <v>38</v>
      </c>
      <c r="I613" s="12">
        <v>24</v>
      </c>
      <c r="J613" s="12">
        <v>2400</v>
      </c>
      <c r="K613" s="12">
        <v>0.6</v>
      </c>
      <c r="L613" s="12">
        <v>160476.46</v>
      </c>
      <c r="M613" s="12">
        <v>1829</v>
      </c>
      <c r="N613" s="11">
        <v>20066495</v>
      </c>
      <c r="O613" s="11" t="s">
        <v>39</v>
      </c>
      <c r="P613" s="10">
        <v>90073171</v>
      </c>
      <c r="Q613" s="3">
        <v>44738</v>
      </c>
      <c r="R613" s="11" t="s">
        <v>314</v>
      </c>
      <c r="S613" s="11" t="s">
        <v>371</v>
      </c>
      <c r="T613" s="11" t="s">
        <v>141</v>
      </c>
      <c r="U613" s="11" t="s">
        <v>41</v>
      </c>
      <c r="V613" s="11" t="s">
        <v>545</v>
      </c>
      <c r="W613" s="12">
        <v>44738</v>
      </c>
      <c r="X613" s="11" t="s">
        <v>42</v>
      </c>
      <c r="Y613" s="12">
        <v>1500</v>
      </c>
      <c r="Z613" s="12">
        <v>1500</v>
      </c>
      <c r="AA613" s="12">
        <v>121632.21</v>
      </c>
      <c r="AB613" s="12">
        <v>1386.28</v>
      </c>
      <c r="AC613" s="11" t="s">
        <v>142</v>
      </c>
      <c r="AD613" s="11" t="s">
        <v>71</v>
      </c>
      <c r="AE613" s="11">
        <v>1000</v>
      </c>
      <c r="AF613" s="11" t="s">
        <v>45</v>
      </c>
      <c r="AG613" s="13">
        <v>966598118585</v>
      </c>
      <c r="AH613" s="12">
        <v>100</v>
      </c>
    </row>
    <row r="614" spans="1:34" ht="14.45" x14ac:dyDescent="0.3">
      <c r="A614" s="11" t="s">
        <v>126</v>
      </c>
      <c r="B614" s="11" t="s">
        <v>262</v>
      </c>
      <c r="C614" s="11">
        <v>1000</v>
      </c>
      <c r="D614" s="11">
        <v>1400000157</v>
      </c>
      <c r="E614" s="11" t="s">
        <v>66</v>
      </c>
      <c r="F614" s="11" t="s">
        <v>682</v>
      </c>
      <c r="G614" s="12">
        <v>100</v>
      </c>
      <c r="H614" s="11" t="s">
        <v>38</v>
      </c>
      <c r="I614" s="12">
        <v>12</v>
      </c>
      <c r="J614" s="12">
        <v>1200</v>
      </c>
      <c r="K614" s="12">
        <v>1.2</v>
      </c>
      <c r="L614" s="12">
        <v>299544.36</v>
      </c>
      <c r="M614" s="12">
        <v>3414</v>
      </c>
      <c r="N614" s="11">
        <v>20066495</v>
      </c>
      <c r="O614" s="11" t="s">
        <v>39</v>
      </c>
      <c r="P614" s="10">
        <v>90073171</v>
      </c>
      <c r="Q614" s="3">
        <v>44738</v>
      </c>
      <c r="R614" s="11" t="s">
        <v>314</v>
      </c>
      <c r="S614" s="11" t="s">
        <v>371</v>
      </c>
      <c r="T614" s="11" t="s">
        <v>141</v>
      </c>
      <c r="U614" s="11" t="s">
        <v>41</v>
      </c>
      <c r="V614" s="11" t="s">
        <v>545</v>
      </c>
      <c r="W614" s="12">
        <v>44738</v>
      </c>
      <c r="X614" s="11" t="s">
        <v>42</v>
      </c>
      <c r="Y614" s="12">
        <v>2800</v>
      </c>
      <c r="Z614" s="12">
        <v>2800</v>
      </c>
      <c r="AA614" s="12">
        <v>226487.65</v>
      </c>
      <c r="AB614" s="12">
        <v>2581.35</v>
      </c>
      <c r="AC614" s="11" t="s">
        <v>142</v>
      </c>
      <c r="AD614" s="11" t="s">
        <v>71</v>
      </c>
      <c r="AE614" s="11">
        <v>1000</v>
      </c>
      <c r="AF614" s="11" t="s">
        <v>45</v>
      </c>
      <c r="AG614" s="13">
        <v>966598118585</v>
      </c>
      <c r="AH614" s="12">
        <v>100</v>
      </c>
    </row>
    <row r="615" spans="1:34" ht="14.45" x14ac:dyDescent="0.3">
      <c r="A615" s="11" t="s">
        <v>103</v>
      </c>
      <c r="B615" s="11" t="s">
        <v>263</v>
      </c>
      <c r="C615" s="11">
        <v>1000</v>
      </c>
      <c r="D615" s="11">
        <v>1400000115</v>
      </c>
      <c r="E615" s="11" t="s">
        <v>46</v>
      </c>
      <c r="F615" s="11" t="s">
        <v>37</v>
      </c>
      <c r="G615" s="12">
        <v>50</v>
      </c>
      <c r="H615" s="11" t="s">
        <v>38</v>
      </c>
      <c r="I615" s="12">
        <v>144</v>
      </c>
      <c r="J615" s="12">
        <v>7200</v>
      </c>
      <c r="K615" s="12">
        <v>0.504</v>
      </c>
      <c r="L615" s="12">
        <v>77562.16</v>
      </c>
      <c r="M615" s="12">
        <v>884</v>
      </c>
      <c r="N615" s="11">
        <v>20066621</v>
      </c>
      <c r="O615" s="11" t="s">
        <v>39</v>
      </c>
      <c r="P615" s="10">
        <v>90073425</v>
      </c>
      <c r="Q615" s="3">
        <v>44741</v>
      </c>
      <c r="R615" s="11" t="s">
        <v>314</v>
      </c>
      <c r="S615" s="11" t="s">
        <v>343</v>
      </c>
      <c r="T615" s="11" t="s">
        <v>106</v>
      </c>
      <c r="U615" s="11" t="s">
        <v>41</v>
      </c>
      <c r="V615" s="11" t="s">
        <v>546</v>
      </c>
      <c r="W615" s="12">
        <v>44741</v>
      </c>
      <c r="X615" s="11" t="s">
        <v>42</v>
      </c>
      <c r="Y615" s="12">
        <v>800</v>
      </c>
      <c r="Z615" s="12">
        <v>800</v>
      </c>
      <c r="AA615" s="12">
        <v>64439.77</v>
      </c>
      <c r="AB615" s="12">
        <v>734.44</v>
      </c>
      <c r="AC615" s="11" t="s">
        <v>107</v>
      </c>
      <c r="AD615" s="11" t="s">
        <v>108</v>
      </c>
      <c r="AE615" s="11">
        <v>99999</v>
      </c>
      <c r="AF615" s="11" t="s">
        <v>45</v>
      </c>
      <c r="AG615" s="11">
        <v>971505453097</v>
      </c>
      <c r="AH615" s="12">
        <v>50</v>
      </c>
    </row>
    <row r="616" spans="1:34" ht="14.45" x14ac:dyDescent="0.3">
      <c r="A616" s="11" t="s">
        <v>103</v>
      </c>
      <c r="B616" s="11" t="s">
        <v>263</v>
      </c>
      <c r="C616" s="11">
        <v>1000</v>
      </c>
      <c r="D616" s="11">
        <v>1400000400</v>
      </c>
      <c r="E616" s="11" t="s">
        <v>130</v>
      </c>
      <c r="F616" s="11" t="s">
        <v>37</v>
      </c>
      <c r="G616" s="12">
        <v>50</v>
      </c>
      <c r="H616" s="11" t="s">
        <v>38</v>
      </c>
      <c r="I616" s="12">
        <v>144</v>
      </c>
      <c r="J616" s="12">
        <v>7200</v>
      </c>
      <c r="K616" s="12">
        <v>0.504</v>
      </c>
      <c r="L616" s="12">
        <v>77562.16</v>
      </c>
      <c r="M616" s="12">
        <v>884</v>
      </c>
      <c r="N616" s="11">
        <v>20066621</v>
      </c>
      <c r="O616" s="11" t="s">
        <v>39</v>
      </c>
      <c r="P616" s="10">
        <v>90073425</v>
      </c>
      <c r="Q616" s="3">
        <v>44741</v>
      </c>
      <c r="R616" s="11" t="s">
        <v>314</v>
      </c>
      <c r="S616" s="11" t="s">
        <v>343</v>
      </c>
      <c r="T616" s="11" t="s">
        <v>106</v>
      </c>
      <c r="U616" s="11" t="s">
        <v>41</v>
      </c>
      <c r="V616" s="11" t="s">
        <v>546</v>
      </c>
      <c r="W616" s="12">
        <v>44741</v>
      </c>
      <c r="X616" s="11" t="s">
        <v>42</v>
      </c>
      <c r="Y616" s="12">
        <v>800</v>
      </c>
      <c r="Z616" s="12">
        <v>800</v>
      </c>
      <c r="AA616" s="12">
        <v>51119.96</v>
      </c>
      <c r="AB616" s="12">
        <v>582.63</v>
      </c>
      <c r="AC616" s="11" t="s">
        <v>107</v>
      </c>
      <c r="AD616" s="11" t="s">
        <v>108</v>
      </c>
      <c r="AE616" s="11">
        <v>99999</v>
      </c>
      <c r="AF616" s="11" t="s">
        <v>45</v>
      </c>
      <c r="AG616" s="11">
        <v>971505453097</v>
      </c>
      <c r="AH616" s="12">
        <v>50</v>
      </c>
    </row>
    <row r="617" spans="1:34" ht="14.45" x14ac:dyDescent="0.3">
      <c r="A617" s="11" t="s">
        <v>103</v>
      </c>
      <c r="B617" s="11" t="s">
        <v>263</v>
      </c>
      <c r="C617" s="11">
        <v>1000</v>
      </c>
      <c r="D617" s="11">
        <v>1400000551</v>
      </c>
      <c r="E617" s="11" t="s">
        <v>254</v>
      </c>
      <c r="F617" s="11" t="s">
        <v>37</v>
      </c>
      <c r="G617" s="12">
        <v>50</v>
      </c>
      <c r="H617" s="11" t="s">
        <v>38</v>
      </c>
      <c r="I617" s="12">
        <v>144</v>
      </c>
      <c r="J617" s="12">
        <v>7200</v>
      </c>
      <c r="K617" s="12">
        <v>0.432</v>
      </c>
      <c r="L617" s="12">
        <v>67866.89</v>
      </c>
      <c r="M617" s="12">
        <v>773.5</v>
      </c>
      <c r="N617" s="11">
        <v>20066621</v>
      </c>
      <c r="O617" s="11" t="s">
        <v>39</v>
      </c>
      <c r="P617" s="10">
        <v>90073425</v>
      </c>
      <c r="Q617" s="9">
        <v>44741</v>
      </c>
      <c r="R617" s="15" t="s">
        <v>314</v>
      </c>
      <c r="S617" s="15" t="s">
        <v>343</v>
      </c>
      <c r="T617" s="15" t="s">
        <v>106</v>
      </c>
      <c r="U617" s="15" t="s">
        <v>41</v>
      </c>
      <c r="V617" s="15" t="s">
        <v>546</v>
      </c>
      <c r="W617" s="14">
        <v>44741</v>
      </c>
      <c r="X617" s="15" t="s">
        <v>42</v>
      </c>
      <c r="Y617" s="14">
        <v>700</v>
      </c>
      <c r="Z617" s="14">
        <v>700</v>
      </c>
      <c r="AA617" s="14">
        <v>46439.9</v>
      </c>
      <c r="AB617" s="14">
        <v>529.29</v>
      </c>
      <c r="AC617" s="15" t="s">
        <v>107</v>
      </c>
      <c r="AD617" s="11" t="s">
        <v>108</v>
      </c>
      <c r="AE617" s="11">
        <v>99999</v>
      </c>
      <c r="AF617" s="11" t="s">
        <v>45</v>
      </c>
      <c r="AG617" s="11">
        <v>971505453097</v>
      </c>
      <c r="AH617" s="12">
        <v>50</v>
      </c>
    </row>
    <row r="618" spans="1:34" ht="14.45" x14ac:dyDescent="0.3">
      <c r="A618" s="11" t="s">
        <v>103</v>
      </c>
      <c r="B618" s="11" t="s">
        <v>263</v>
      </c>
      <c r="C618" s="11">
        <v>1000</v>
      </c>
      <c r="D618" s="11">
        <v>1400000401</v>
      </c>
      <c r="E618" s="11" t="s">
        <v>144</v>
      </c>
      <c r="F618" s="11" t="s">
        <v>37</v>
      </c>
      <c r="G618" s="12">
        <v>50</v>
      </c>
      <c r="H618" s="11" t="s">
        <v>38</v>
      </c>
      <c r="I618" s="12">
        <v>144</v>
      </c>
      <c r="J618" s="12">
        <v>7200</v>
      </c>
      <c r="K618" s="12">
        <v>0.54</v>
      </c>
      <c r="L618" s="12">
        <v>67866.89</v>
      </c>
      <c r="M618" s="12">
        <v>773.5</v>
      </c>
      <c r="N618" s="11">
        <v>20066621</v>
      </c>
      <c r="O618" s="11" t="s">
        <v>39</v>
      </c>
      <c r="P618" s="10">
        <v>90073425</v>
      </c>
      <c r="Q618" s="3">
        <v>44741</v>
      </c>
      <c r="R618" s="11" t="s">
        <v>314</v>
      </c>
      <c r="S618" s="11" t="s">
        <v>343</v>
      </c>
      <c r="T618" s="11" t="s">
        <v>106</v>
      </c>
      <c r="U618" s="11" t="s">
        <v>41</v>
      </c>
      <c r="V618" s="11" t="s">
        <v>546</v>
      </c>
      <c r="W618" s="12">
        <v>44741</v>
      </c>
      <c r="X618" s="11" t="s">
        <v>42</v>
      </c>
      <c r="Y618" s="12">
        <v>700</v>
      </c>
      <c r="Z618" s="12">
        <v>700</v>
      </c>
      <c r="AA618" s="12">
        <v>60336.17</v>
      </c>
      <c r="AB618" s="12">
        <v>687.67</v>
      </c>
      <c r="AC618" s="11" t="s">
        <v>107</v>
      </c>
      <c r="AD618" s="11" t="s">
        <v>108</v>
      </c>
      <c r="AE618" s="11">
        <v>99999</v>
      </c>
      <c r="AF618" s="11" t="s">
        <v>45</v>
      </c>
      <c r="AG618" s="11">
        <v>971505453097</v>
      </c>
      <c r="AH618" s="12">
        <v>50</v>
      </c>
    </row>
    <row r="619" spans="1:34" ht="14.45" x14ac:dyDescent="0.3">
      <c r="A619" s="11" t="s">
        <v>103</v>
      </c>
      <c r="B619" s="11" t="s">
        <v>263</v>
      </c>
      <c r="C619" s="11">
        <v>1000</v>
      </c>
      <c r="D619" s="11">
        <v>1400000132</v>
      </c>
      <c r="E619" s="11" t="s">
        <v>51</v>
      </c>
      <c r="F619" s="11" t="s">
        <v>52</v>
      </c>
      <c r="G619" s="12">
        <v>100</v>
      </c>
      <c r="H619" s="11" t="s">
        <v>38</v>
      </c>
      <c r="I619" s="12">
        <v>12</v>
      </c>
      <c r="J619" s="12">
        <v>1200</v>
      </c>
      <c r="K619" s="12">
        <v>0.42</v>
      </c>
      <c r="L619" s="12">
        <v>62909.58</v>
      </c>
      <c r="M619" s="12">
        <v>717</v>
      </c>
      <c r="N619" s="11">
        <v>20066621</v>
      </c>
      <c r="O619" s="11" t="s">
        <v>39</v>
      </c>
      <c r="P619" s="10">
        <v>90073425</v>
      </c>
      <c r="Q619" s="3">
        <v>44741</v>
      </c>
      <c r="R619" s="11" t="s">
        <v>314</v>
      </c>
      <c r="S619" s="11" t="s">
        <v>343</v>
      </c>
      <c r="T619" s="11" t="s">
        <v>106</v>
      </c>
      <c r="U619" s="11" t="s">
        <v>41</v>
      </c>
      <c r="V619" s="11" t="s">
        <v>546</v>
      </c>
      <c r="W619" s="12">
        <v>44741</v>
      </c>
      <c r="X619" s="11" t="s">
        <v>42</v>
      </c>
      <c r="Y619" s="12">
        <v>650</v>
      </c>
      <c r="Z619" s="12">
        <v>650</v>
      </c>
      <c r="AA619" s="12">
        <v>63348.28</v>
      </c>
      <c r="AB619" s="12">
        <v>722</v>
      </c>
      <c r="AC619" s="11" t="s">
        <v>107</v>
      </c>
      <c r="AD619" s="11" t="s">
        <v>108</v>
      </c>
      <c r="AE619" s="11">
        <v>99999</v>
      </c>
      <c r="AF619" s="11" t="s">
        <v>45</v>
      </c>
      <c r="AG619" s="11">
        <v>971505453097</v>
      </c>
      <c r="AH619" s="12">
        <v>100</v>
      </c>
    </row>
    <row r="620" spans="1:34" ht="14.45" x14ac:dyDescent="0.3">
      <c r="A620" s="11" t="s">
        <v>103</v>
      </c>
      <c r="B620" s="11" t="s">
        <v>263</v>
      </c>
      <c r="C620" s="11">
        <v>1000</v>
      </c>
      <c r="D620" s="11">
        <v>1400000131</v>
      </c>
      <c r="E620" s="11" t="s">
        <v>109</v>
      </c>
      <c r="F620" s="11" t="s">
        <v>52</v>
      </c>
      <c r="G620" s="12">
        <v>100</v>
      </c>
      <c r="H620" s="11" t="s">
        <v>38</v>
      </c>
      <c r="I620" s="12">
        <v>12</v>
      </c>
      <c r="J620" s="12">
        <v>1200</v>
      </c>
      <c r="K620" s="12">
        <v>0.42</v>
      </c>
      <c r="L620" s="12">
        <v>62997.32</v>
      </c>
      <c r="M620" s="12">
        <v>718</v>
      </c>
      <c r="N620" s="11">
        <v>20066621</v>
      </c>
      <c r="O620" s="11" t="s">
        <v>39</v>
      </c>
      <c r="P620" s="10">
        <v>90073425</v>
      </c>
      <c r="Q620" s="3">
        <v>44741</v>
      </c>
      <c r="R620" s="11" t="s">
        <v>314</v>
      </c>
      <c r="S620" s="11" t="s">
        <v>343</v>
      </c>
      <c r="T620" s="11" t="s">
        <v>106</v>
      </c>
      <c r="U620" s="11" t="s">
        <v>41</v>
      </c>
      <c r="V620" s="11" t="s">
        <v>546</v>
      </c>
      <c r="W620" s="12">
        <v>44741</v>
      </c>
      <c r="X620" s="11" t="s">
        <v>42</v>
      </c>
      <c r="Y620" s="12">
        <v>650</v>
      </c>
      <c r="Z620" s="12">
        <v>650</v>
      </c>
      <c r="AA620" s="12">
        <v>62232.23</v>
      </c>
      <c r="AB620" s="12">
        <v>709.28</v>
      </c>
      <c r="AC620" s="11" t="s">
        <v>107</v>
      </c>
      <c r="AD620" s="11" t="s">
        <v>108</v>
      </c>
      <c r="AE620" s="11">
        <v>99999</v>
      </c>
      <c r="AF620" s="11" t="s">
        <v>45</v>
      </c>
      <c r="AG620" s="11">
        <v>971505453097</v>
      </c>
      <c r="AH620" s="12">
        <v>100</v>
      </c>
    </row>
    <row r="621" spans="1:34" ht="14.45" x14ac:dyDescent="0.3">
      <c r="A621" s="11" t="s">
        <v>103</v>
      </c>
      <c r="B621" s="11" t="s">
        <v>263</v>
      </c>
      <c r="C621" s="11">
        <v>1000</v>
      </c>
      <c r="D621" s="11">
        <v>1400000134</v>
      </c>
      <c r="E621" s="11" t="s">
        <v>53</v>
      </c>
      <c r="F621" s="11" t="s">
        <v>52</v>
      </c>
      <c r="G621" s="12">
        <v>100</v>
      </c>
      <c r="H621" s="11" t="s">
        <v>38</v>
      </c>
      <c r="I621" s="12">
        <v>12</v>
      </c>
      <c r="J621" s="12">
        <v>1200</v>
      </c>
      <c r="K621" s="12">
        <v>0.42</v>
      </c>
      <c r="L621" s="12">
        <v>62997.32</v>
      </c>
      <c r="M621" s="12">
        <v>718</v>
      </c>
      <c r="N621" s="11">
        <v>20066621</v>
      </c>
      <c r="O621" s="11" t="s">
        <v>39</v>
      </c>
      <c r="P621" s="10">
        <v>90073425</v>
      </c>
      <c r="Q621" s="3">
        <v>44741</v>
      </c>
      <c r="R621" s="11" t="s">
        <v>314</v>
      </c>
      <c r="S621" s="11" t="s">
        <v>343</v>
      </c>
      <c r="T621" s="11" t="s">
        <v>106</v>
      </c>
      <c r="U621" s="11" t="s">
        <v>41</v>
      </c>
      <c r="V621" s="11" t="s">
        <v>546</v>
      </c>
      <c r="W621" s="12">
        <v>44741</v>
      </c>
      <c r="X621" s="11" t="s">
        <v>42</v>
      </c>
      <c r="Y621" s="12">
        <v>650</v>
      </c>
      <c r="Z621" s="12">
        <v>650</v>
      </c>
      <c r="AA621" s="12">
        <v>57960.17</v>
      </c>
      <c r="AB621" s="12">
        <v>660.59</v>
      </c>
      <c r="AC621" s="11" t="s">
        <v>107</v>
      </c>
      <c r="AD621" s="11" t="s">
        <v>108</v>
      </c>
      <c r="AE621" s="11">
        <v>99999</v>
      </c>
      <c r="AF621" s="11" t="s">
        <v>45</v>
      </c>
      <c r="AG621" s="11">
        <v>971505453097</v>
      </c>
      <c r="AH621" s="12">
        <v>100</v>
      </c>
    </row>
    <row r="622" spans="1:34" ht="14.45" x14ac:dyDescent="0.3">
      <c r="A622" s="11" t="s">
        <v>103</v>
      </c>
      <c r="B622" s="11" t="s">
        <v>263</v>
      </c>
      <c r="C622" s="11">
        <v>1000</v>
      </c>
      <c r="D622" s="11">
        <v>1400000138</v>
      </c>
      <c r="E622" s="11" t="s">
        <v>158</v>
      </c>
      <c r="F622" s="11" t="s">
        <v>52</v>
      </c>
      <c r="G622" s="12">
        <v>100</v>
      </c>
      <c r="H622" s="11" t="s">
        <v>38</v>
      </c>
      <c r="I622" s="12">
        <v>24</v>
      </c>
      <c r="J622" s="12">
        <v>2400</v>
      </c>
      <c r="K622" s="12">
        <v>0.6</v>
      </c>
      <c r="L622" s="12">
        <v>135733.78</v>
      </c>
      <c r="M622" s="12">
        <v>1547</v>
      </c>
      <c r="N622" s="11">
        <v>20066621</v>
      </c>
      <c r="O622" s="11" t="s">
        <v>39</v>
      </c>
      <c r="P622" s="10">
        <v>90073425</v>
      </c>
      <c r="Q622" s="3">
        <v>44741</v>
      </c>
      <c r="R622" s="11" t="s">
        <v>314</v>
      </c>
      <c r="S622" s="11" t="s">
        <v>343</v>
      </c>
      <c r="T622" s="11" t="s">
        <v>106</v>
      </c>
      <c r="U622" s="11" t="s">
        <v>41</v>
      </c>
      <c r="V622" s="11" t="s">
        <v>546</v>
      </c>
      <c r="W622" s="12">
        <v>44741</v>
      </c>
      <c r="X622" s="11" t="s">
        <v>42</v>
      </c>
      <c r="Y622" s="12">
        <v>1400</v>
      </c>
      <c r="Z622" s="12">
        <v>1400</v>
      </c>
      <c r="AA622" s="12">
        <v>97752.01</v>
      </c>
      <c r="AB622" s="12">
        <v>1114.1099999999999</v>
      </c>
      <c r="AC622" s="11" t="s">
        <v>107</v>
      </c>
      <c r="AD622" s="11" t="s">
        <v>108</v>
      </c>
      <c r="AE622" s="11">
        <v>99999</v>
      </c>
      <c r="AF622" s="11" t="s">
        <v>45</v>
      </c>
      <c r="AG622" s="11">
        <v>971505453097</v>
      </c>
      <c r="AH622" s="12">
        <v>100</v>
      </c>
    </row>
    <row r="623" spans="1:34" ht="14.45" x14ac:dyDescent="0.3">
      <c r="A623" s="11" t="s">
        <v>103</v>
      </c>
      <c r="B623" s="11" t="s">
        <v>263</v>
      </c>
      <c r="C623" s="11">
        <v>1000</v>
      </c>
      <c r="D623" s="11">
        <v>1400000139</v>
      </c>
      <c r="E623" s="11" t="s">
        <v>159</v>
      </c>
      <c r="F623" s="11" t="s">
        <v>52</v>
      </c>
      <c r="G623" s="12">
        <v>100</v>
      </c>
      <c r="H623" s="11" t="s">
        <v>38</v>
      </c>
      <c r="I623" s="12">
        <v>12</v>
      </c>
      <c r="J623" s="12">
        <v>1200</v>
      </c>
      <c r="K623" s="12">
        <v>0.72</v>
      </c>
      <c r="L623" s="12">
        <v>135733.78</v>
      </c>
      <c r="M623" s="12">
        <v>1547</v>
      </c>
      <c r="N623" s="11">
        <v>20066621</v>
      </c>
      <c r="O623" s="11" t="s">
        <v>39</v>
      </c>
      <c r="P623" s="10">
        <v>90073425</v>
      </c>
      <c r="Q623" s="3">
        <v>44741</v>
      </c>
      <c r="R623" s="11" t="s">
        <v>314</v>
      </c>
      <c r="S623" s="11" t="s">
        <v>343</v>
      </c>
      <c r="T623" s="11" t="s">
        <v>106</v>
      </c>
      <c r="U623" s="11" t="s">
        <v>41</v>
      </c>
      <c r="V623" s="11" t="s">
        <v>546</v>
      </c>
      <c r="W623" s="12">
        <v>44741</v>
      </c>
      <c r="X623" s="11" t="s">
        <v>42</v>
      </c>
      <c r="Y623" s="12">
        <v>1400</v>
      </c>
      <c r="Z623" s="12">
        <v>1400</v>
      </c>
      <c r="AA623" s="12">
        <v>99096.19</v>
      </c>
      <c r="AB623" s="12">
        <v>1129.43</v>
      </c>
      <c r="AC623" s="11" t="s">
        <v>107</v>
      </c>
      <c r="AD623" s="11" t="s">
        <v>108</v>
      </c>
      <c r="AE623" s="11">
        <v>99999</v>
      </c>
      <c r="AF623" s="11" t="s">
        <v>45</v>
      </c>
      <c r="AG623" s="11">
        <v>971505453097</v>
      </c>
      <c r="AH623" s="12">
        <v>100</v>
      </c>
    </row>
    <row r="624" spans="1:34" ht="14.45" x14ac:dyDescent="0.3">
      <c r="A624" s="11" t="s">
        <v>103</v>
      </c>
      <c r="B624" s="11" t="s">
        <v>263</v>
      </c>
      <c r="C624" s="11">
        <v>1000</v>
      </c>
      <c r="D624" s="11">
        <v>1400000239</v>
      </c>
      <c r="E624" s="11" t="s">
        <v>62</v>
      </c>
      <c r="F624" s="11" t="s">
        <v>61</v>
      </c>
      <c r="G624" s="12">
        <v>100</v>
      </c>
      <c r="H624" s="11" t="s">
        <v>38</v>
      </c>
      <c r="I624" s="12">
        <v>12</v>
      </c>
      <c r="J624" s="12">
        <v>1200</v>
      </c>
      <c r="K624" s="12">
        <v>0.42</v>
      </c>
      <c r="L624" s="12">
        <v>101778.4</v>
      </c>
      <c r="M624" s="12">
        <v>1160</v>
      </c>
      <c r="N624" s="11">
        <v>20066621</v>
      </c>
      <c r="O624" s="11" t="s">
        <v>39</v>
      </c>
      <c r="P624" s="10">
        <v>90073425</v>
      </c>
      <c r="Q624" s="3">
        <v>44741</v>
      </c>
      <c r="R624" s="11" t="s">
        <v>314</v>
      </c>
      <c r="S624" s="11" t="s">
        <v>343</v>
      </c>
      <c r="T624" s="11" t="s">
        <v>106</v>
      </c>
      <c r="U624" s="11" t="s">
        <v>41</v>
      </c>
      <c r="V624" s="11" t="s">
        <v>546</v>
      </c>
      <c r="W624" s="12">
        <v>44741</v>
      </c>
      <c r="X624" s="11" t="s">
        <v>42</v>
      </c>
      <c r="Y624" s="12">
        <v>1050</v>
      </c>
      <c r="Z624" s="12">
        <v>1050</v>
      </c>
      <c r="AA624" s="12">
        <v>89279.84</v>
      </c>
      <c r="AB624" s="12">
        <v>1017.55</v>
      </c>
      <c r="AC624" s="11" t="s">
        <v>107</v>
      </c>
      <c r="AD624" s="11" t="s">
        <v>108</v>
      </c>
      <c r="AE624" s="11">
        <v>99999</v>
      </c>
      <c r="AF624" s="11" t="s">
        <v>45</v>
      </c>
      <c r="AG624" s="11">
        <v>971505453097</v>
      </c>
      <c r="AH624" s="12">
        <v>100</v>
      </c>
    </row>
    <row r="625" spans="1:34" ht="14.45" x14ac:dyDescent="0.3">
      <c r="A625" s="11" t="s">
        <v>103</v>
      </c>
      <c r="B625" s="11" t="s">
        <v>263</v>
      </c>
      <c r="C625" s="11">
        <v>1000</v>
      </c>
      <c r="D625" s="11">
        <v>1400000353</v>
      </c>
      <c r="E625" s="11" t="s">
        <v>105</v>
      </c>
      <c r="F625" s="11" t="s">
        <v>95</v>
      </c>
      <c r="G625" s="12">
        <v>10</v>
      </c>
      <c r="H625" s="11" t="s">
        <v>38</v>
      </c>
      <c r="I625" s="12">
        <v>10</v>
      </c>
      <c r="J625" s="12">
        <v>100</v>
      </c>
      <c r="K625" s="12">
        <v>0.04</v>
      </c>
      <c r="L625" s="12">
        <v>4071.14</v>
      </c>
      <c r="M625" s="12">
        <v>46.4</v>
      </c>
      <c r="N625" s="11">
        <v>20066621</v>
      </c>
      <c r="O625" s="11" t="s">
        <v>39</v>
      </c>
      <c r="P625" s="10">
        <v>90073425</v>
      </c>
      <c r="Q625" s="3">
        <v>44741</v>
      </c>
      <c r="R625" s="11" t="s">
        <v>314</v>
      </c>
      <c r="S625" s="11" t="s">
        <v>343</v>
      </c>
      <c r="T625" s="11" t="s">
        <v>106</v>
      </c>
      <c r="U625" s="11" t="s">
        <v>41</v>
      </c>
      <c r="V625" s="11" t="s">
        <v>546</v>
      </c>
      <c r="W625" s="12">
        <v>44741</v>
      </c>
      <c r="X625" s="11" t="s">
        <v>42</v>
      </c>
      <c r="Y625" s="12">
        <v>42</v>
      </c>
      <c r="Z625" s="12">
        <v>42</v>
      </c>
      <c r="AA625" s="12">
        <v>3055.98</v>
      </c>
      <c r="AB625" s="12">
        <v>34.83</v>
      </c>
      <c r="AC625" s="11" t="s">
        <v>107</v>
      </c>
      <c r="AD625" s="11" t="s">
        <v>108</v>
      </c>
      <c r="AE625" s="11">
        <v>99999</v>
      </c>
      <c r="AF625" s="11" t="s">
        <v>45</v>
      </c>
      <c r="AG625" s="11">
        <v>971505453097</v>
      </c>
      <c r="AH625" s="12">
        <v>10</v>
      </c>
    </row>
    <row r="626" spans="1:34" ht="14.45" x14ac:dyDescent="0.3">
      <c r="A626" s="11" t="s">
        <v>103</v>
      </c>
      <c r="B626" s="11" t="s">
        <v>263</v>
      </c>
      <c r="C626" s="11">
        <v>1000</v>
      </c>
      <c r="D626" s="11">
        <v>1400000586</v>
      </c>
      <c r="E626" s="11" t="s">
        <v>264</v>
      </c>
      <c r="F626" s="11" t="s">
        <v>57</v>
      </c>
      <c r="G626" s="12">
        <v>100</v>
      </c>
      <c r="H626" s="11" t="s">
        <v>38</v>
      </c>
      <c r="I626" s="12">
        <v>24</v>
      </c>
      <c r="J626" s="12">
        <v>2400</v>
      </c>
      <c r="K626" s="12">
        <v>0.66</v>
      </c>
      <c r="L626" s="12">
        <v>106604.1</v>
      </c>
      <c r="M626" s="12">
        <v>1215</v>
      </c>
      <c r="N626" s="11">
        <v>20066621</v>
      </c>
      <c r="O626" s="11" t="s">
        <v>39</v>
      </c>
      <c r="P626" s="10">
        <v>90073425</v>
      </c>
      <c r="Q626" s="3">
        <v>44741</v>
      </c>
      <c r="R626" s="11" t="s">
        <v>314</v>
      </c>
      <c r="S626" s="11" t="s">
        <v>343</v>
      </c>
      <c r="T626" s="11" t="s">
        <v>106</v>
      </c>
      <c r="U626" s="11" t="s">
        <v>41</v>
      </c>
      <c r="V626" s="11" t="s">
        <v>546</v>
      </c>
      <c r="W626" s="12">
        <v>44741</v>
      </c>
      <c r="X626" s="11" t="s">
        <v>42</v>
      </c>
      <c r="Y626" s="12">
        <v>1100</v>
      </c>
      <c r="Z626" s="12">
        <v>1100</v>
      </c>
      <c r="AA626" s="12">
        <v>92496.39</v>
      </c>
      <c r="AB626" s="12">
        <v>1054.21</v>
      </c>
      <c r="AC626" s="11" t="s">
        <v>107</v>
      </c>
      <c r="AD626" s="11" t="s">
        <v>108</v>
      </c>
      <c r="AE626" s="11">
        <v>99999</v>
      </c>
      <c r="AF626" s="11" t="s">
        <v>45</v>
      </c>
      <c r="AG626" s="11">
        <v>971505453097</v>
      </c>
      <c r="AH626" s="12">
        <v>100</v>
      </c>
    </row>
    <row r="627" spans="1:34" ht="14.45" x14ac:dyDescent="0.3">
      <c r="A627" s="11" t="s">
        <v>103</v>
      </c>
      <c r="B627" s="11" t="s">
        <v>263</v>
      </c>
      <c r="C627" s="11">
        <v>1000</v>
      </c>
      <c r="D627" s="11">
        <v>1400000161</v>
      </c>
      <c r="E627" s="11" t="s">
        <v>48</v>
      </c>
      <c r="F627" s="11" t="s">
        <v>49</v>
      </c>
      <c r="G627" s="12">
        <v>50</v>
      </c>
      <c r="H627" s="11" t="s">
        <v>38</v>
      </c>
      <c r="I627" s="12">
        <v>12</v>
      </c>
      <c r="J627" s="12">
        <v>600</v>
      </c>
      <c r="K627" s="12">
        <v>0.23400000000000001</v>
      </c>
      <c r="L627" s="12">
        <v>33911.51</v>
      </c>
      <c r="M627" s="12">
        <v>386.5</v>
      </c>
      <c r="N627" s="11">
        <v>20066621</v>
      </c>
      <c r="O627" s="11" t="s">
        <v>39</v>
      </c>
      <c r="P627" s="10">
        <v>90073426</v>
      </c>
      <c r="Q627" s="3">
        <v>44741</v>
      </c>
      <c r="R627" s="11" t="s">
        <v>314</v>
      </c>
      <c r="S627" s="11" t="s">
        <v>343</v>
      </c>
      <c r="T627" s="11" t="s">
        <v>106</v>
      </c>
      <c r="U627" s="11" t="s">
        <v>41</v>
      </c>
      <c r="V627" s="11" t="s">
        <v>547</v>
      </c>
      <c r="W627" s="12">
        <v>44741</v>
      </c>
      <c r="X627" s="11" t="s">
        <v>42</v>
      </c>
      <c r="Y627" s="12">
        <v>350</v>
      </c>
      <c r="Z627" s="12">
        <v>350</v>
      </c>
      <c r="AA627" s="12">
        <v>30809.9</v>
      </c>
      <c r="AB627" s="12">
        <v>351.15</v>
      </c>
      <c r="AC627" s="11" t="s">
        <v>107</v>
      </c>
      <c r="AD627" s="11" t="s">
        <v>108</v>
      </c>
      <c r="AE627" s="11">
        <v>99999</v>
      </c>
      <c r="AF627" s="11" t="s">
        <v>45</v>
      </c>
      <c r="AG627" s="11">
        <v>971505453097</v>
      </c>
      <c r="AH627" s="12">
        <v>50</v>
      </c>
    </row>
    <row r="628" spans="1:34" ht="14.45" x14ac:dyDescent="0.3">
      <c r="A628" s="11" t="s">
        <v>103</v>
      </c>
      <c r="B628" s="11" t="s">
        <v>263</v>
      </c>
      <c r="C628" s="11">
        <v>1000</v>
      </c>
      <c r="D628" s="11">
        <v>1400000160</v>
      </c>
      <c r="E628" s="11" t="s">
        <v>50</v>
      </c>
      <c r="F628" s="11" t="s">
        <v>49</v>
      </c>
      <c r="G628" s="12">
        <v>20</v>
      </c>
      <c r="H628" s="11" t="s">
        <v>38</v>
      </c>
      <c r="I628" s="12">
        <v>12</v>
      </c>
      <c r="J628" s="12">
        <v>240</v>
      </c>
      <c r="K628" s="12">
        <v>9.3600000000000003E-2</v>
      </c>
      <c r="L628" s="12">
        <v>13564.6</v>
      </c>
      <c r="M628" s="12">
        <v>154.6</v>
      </c>
      <c r="N628" s="11">
        <v>20066621</v>
      </c>
      <c r="O628" s="11" t="s">
        <v>39</v>
      </c>
      <c r="P628" s="10">
        <v>90073426</v>
      </c>
      <c r="Q628" s="3">
        <v>44741</v>
      </c>
      <c r="R628" s="11" t="s">
        <v>314</v>
      </c>
      <c r="S628" s="11" t="s">
        <v>343</v>
      </c>
      <c r="T628" s="11" t="s">
        <v>106</v>
      </c>
      <c r="U628" s="11" t="s">
        <v>41</v>
      </c>
      <c r="V628" s="11" t="s">
        <v>547</v>
      </c>
      <c r="W628" s="12">
        <v>44741</v>
      </c>
      <c r="X628" s="11" t="s">
        <v>42</v>
      </c>
      <c r="Y628" s="12">
        <v>140</v>
      </c>
      <c r="Z628" s="12">
        <v>140</v>
      </c>
      <c r="AA628" s="12">
        <v>12091.45</v>
      </c>
      <c r="AB628" s="12">
        <v>137.81</v>
      </c>
      <c r="AC628" s="11" t="s">
        <v>107</v>
      </c>
      <c r="AD628" s="11" t="s">
        <v>108</v>
      </c>
      <c r="AE628" s="11">
        <v>99999</v>
      </c>
      <c r="AF628" s="11" t="s">
        <v>45</v>
      </c>
      <c r="AG628" s="11">
        <v>971505453097</v>
      </c>
      <c r="AH628" s="12">
        <v>20</v>
      </c>
    </row>
    <row r="629" spans="1:34" ht="14.45" x14ac:dyDescent="0.3">
      <c r="A629" s="11" t="s">
        <v>103</v>
      </c>
      <c r="B629" s="11" t="s">
        <v>263</v>
      </c>
      <c r="C629" s="11">
        <v>1000</v>
      </c>
      <c r="D629" s="11">
        <v>1400000121</v>
      </c>
      <c r="E629" s="11" t="s">
        <v>157</v>
      </c>
      <c r="F629" s="11" t="s">
        <v>682</v>
      </c>
      <c r="G629" s="12">
        <v>100</v>
      </c>
      <c r="H629" s="11" t="s">
        <v>38</v>
      </c>
      <c r="I629" s="12">
        <v>24</v>
      </c>
      <c r="J629" s="12">
        <v>2400</v>
      </c>
      <c r="K629" s="12">
        <v>1.2</v>
      </c>
      <c r="L629" s="12">
        <v>261728.42</v>
      </c>
      <c r="M629" s="12">
        <v>2983</v>
      </c>
      <c r="N629" s="11">
        <v>20066621</v>
      </c>
      <c r="O629" s="11" t="s">
        <v>39</v>
      </c>
      <c r="P629" s="10">
        <v>90073426</v>
      </c>
      <c r="Q629" s="3">
        <v>44741</v>
      </c>
      <c r="R629" s="11" t="s">
        <v>314</v>
      </c>
      <c r="S629" s="11" t="s">
        <v>343</v>
      </c>
      <c r="T629" s="11" t="s">
        <v>106</v>
      </c>
      <c r="U629" s="11" t="s">
        <v>41</v>
      </c>
      <c r="V629" s="11" t="s">
        <v>547</v>
      </c>
      <c r="W629" s="12">
        <v>44741</v>
      </c>
      <c r="X629" s="11" t="s">
        <v>42</v>
      </c>
      <c r="Y629" s="12">
        <v>2700</v>
      </c>
      <c r="Z629" s="12">
        <v>2700</v>
      </c>
      <c r="AA629" s="12">
        <v>237504.28</v>
      </c>
      <c r="AB629" s="12">
        <v>2706.91</v>
      </c>
      <c r="AC629" s="11" t="s">
        <v>107</v>
      </c>
      <c r="AD629" s="11" t="s">
        <v>108</v>
      </c>
      <c r="AE629" s="11">
        <v>99999</v>
      </c>
      <c r="AF629" s="11" t="s">
        <v>45</v>
      </c>
      <c r="AG629" s="11">
        <v>971505453097</v>
      </c>
      <c r="AH629" s="12">
        <v>100</v>
      </c>
    </row>
    <row r="630" spans="1:34" ht="14.45" x14ac:dyDescent="0.3">
      <c r="A630" s="11" t="s">
        <v>103</v>
      </c>
      <c r="B630" s="11" t="s">
        <v>263</v>
      </c>
      <c r="C630" s="11">
        <v>1000</v>
      </c>
      <c r="D630" s="11">
        <v>1400000157</v>
      </c>
      <c r="E630" s="11" t="s">
        <v>66</v>
      </c>
      <c r="F630" s="11" t="s">
        <v>682</v>
      </c>
      <c r="G630" s="12">
        <v>500</v>
      </c>
      <c r="H630" s="11" t="s">
        <v>38</v>
      </c>
      <c r="I630" s="12">
        <v>12</v>
      </c>
      <c r="J630" s="12">
        <v>6000</v>
      </c>
      <c r="K630" s="12">
        <v>6</v>
      </c>
      <c r="L630" s="12">
        <v>1260385.1000000001</v>
      </c>
      <c r="M630" s="12">
        <v>14365</v>
      </c>
      <c r="N630" s="11">
        <v>20066621</v>
      </c>
      <c r="O630" s="11" t="s">
        <v>39</v>
      </c>
      <c r="P630" s="10">
        <v>90073426</v>
      </c>
      <c r="Q630" s="3">
        <v>44741</v>
      </c>
      <c r="R630" s="11" t="s">
        <v>314</v>
      </c>
      <c r="S630" s="11" t="s">
        <v>343</v>
      </c>
      <c r="T630" s="11" t="s">
        <v>106</v>
      </c>
      <c r="U630" s="11" t="s">
        <v>41</v>
      </c>
      <c r="V630" s="11" t="s">
        <v>547</v>
      </c>
      <c r="W630" s="12">
        <v>44741</v>
      </c>
      <c r="X630" s="11" t="s">
        <v>42</v>
      </c>
      <c r="Y630" s="12">
        <v>13000</v>
      </c>
      <c r="Z630" s="12">
        <v>13000</v>
      </c>
      <c r="AA630" s="12">
        <v>1132440</v>
      </c>
      <c r="AB630" s="12">
        <v>12906.77</v>
      </c>
      <c r="AC630" s="11" t="s">
        <v>107</v>
      </c>
      <c r="AD630" s="11" t="s">
        <v>108</v>
      </c>
      <c r="AE630" s="11">
        <v>99999</v>
      </c>
      <c r="AF630" s="11" t="s">
        <v>45</v>
      </c>
      <c r="AG630" s="11">
        <v>971505453097</v>
      </c>
      <c r="AH630" s="12">
        <v>500</v>
      </c>
    </row>
    <row r="631" spans="1:34" ht="14.45" x14ac:dyDescent="0.3">
      <c r="A631" s="11" t="s">
        <v>103</v>
      </c>
      <c r="B631" s="11" t="s">
        <v>263</v>
      </c>
      <c r="C631" s="11">
        <v>1000</v>
      </c>
      <c r="D631" s="11">
        <v>1400000353</v>
      </c>
      <c r="E631" s="11" t="s">
        <v>105</v>
      </c>
      <c r="F631" s="11" t="s">
        <v>95</v>
      </c>
      <c r="G631" s="12">
        <v>113</v>
      </c>
      <c r="H631" s="11" t="s">
        <v>38</v>
      </c>
      <c r="I631" s="12">
        <v>10</v>
      </c>
      <c r="J631" s="12">
        <v>1130</v>
      </c>
      <c r="K631" s="12">
        <v>0.45200000000000001</v>
      </c>
      <c r="L631" s="12">
        <v>46003.839999999997</v>
      </c>
      <c r="M631" s="12">
        <v>524.32000000000005</v>
      </c>
      <c r="N631" s="11">
        <v>20066621</v>
      </c>
      <c r="O631" s="11" t="s">
        <v>39</v>
      </c>
      <c r="P631" s="10">
        <v>90073427</v>
      </c>
      <c r="Q631" s="3">
        <v>44741</v>
      </c>
      <c r="R631" s="11" t="s">
        <v>314</v>
      </c>
      <c r="S631" s="11" t="s">
        <v>343</v>
      </c>
      <c r="T631" s="11" t="s">
        <v>106</v>
      </c>
      <c r="U631" s="11" t="s">
        <v>41</v>
      </c>
      <c r="V631" s="11" t="s">
        <v>548</v>
      </c>
      <c r="W631" s="12">
        <v>44741</v>
      </c>
      <c r="X631" s="11" t="s">
        <v>42</v>
      </c>
      <c r="Y631" s="12">
        <v>474.6</v>
      </c>
      <c r="Z631" s="12">
        <v>474.6</v>
      </c>
      <c r="AA631" s="12">
        <v>34530.080000000002</v>
      </c>
      <c r="AB631" s="12">
        <v>393.55</v>
      </c>
      <c r="AC631" s="11" t="s">
        <v>107</v>
      </c>
      <c r="AD631" s="11" t="s">
        <v>108</v>
      </c>
      <c r="AE631" s="11">
        <v>99999</v>
      </c>
      <c r="AF631" s="11" t="s">
        <v>45</v>
      </c>
      <c r="AG631" s="11">
        <v>971505453097</v>
      </c>
      <c r="AH631" s="12">
        <v>113</v>
      </c>
    </row>
    <row r="632" spans="1:34" ht="14.45" x14ac:dyDescent="0.3">
      <c r="A632" s="11" t="s">
        <v>126</v>
      </c>
      <c r="B632" s="11" t="s">
        <v>265</v>
      </c>
      <c r="C632" s="11">
        <v>1000</v>
      </c>
      <c r="D632" s="11">
        <v>1400000551</v>
      </c>
      <c r="E632" s="11" t="s">
        <v>254</v>
      </c>
      <c r="F632" s="11" t="s">
        <v>37</v>
      </c>
      <c r="G632" s="12">
        <v>120</v>
      </c>
      <c r="H632" s="11" t="s">
        <v>38</v>
      </c>
      <c r="I632" s="12">
        <v>144</v>
      </c>
      <c r="J632" s="12">
        <v>17280</v>
      </c>
      <c r="K632" s="12">
        <v>1.0367999999999999</v>
      </c>
      <c r="L632" s="12">
        <v>182148.24</v>
      </c>
      <c r="M632" s="12">
        <v>2076</v>
      </c>
      <c r="N632" s="11">
        <v>20063789</v>
      </c>
      <c r="O632" s="11" t="s">
        <v>39</v>
      </c>
      <c r="P632" s="10">
        <v>90073460</v>
      </c>
      <c r="Q632" s="9">
        <v>44741</v>
      </c>
      <c r="R632" s="15" t="s">
        <v>314</v>
      </c>
      <c r="S632" s="15" t="s">
        <v>365</v>
      </c>
      <c r="T632" s="15" t="s">
        <v>128</v>
      </c>
      <c r="U632" s="15" t="s">
        <v>41</v>
      </c>
      <c r="V632" s="15" t="s">
        <v>549</v>
      </c>
      <c r="W632" s="14">
        <v>44741</v>
      </c>
      <c r="X632" s="15" t="s">
        <v>42</v>
      </c>
      <c r="Y632" s="14">
        <v>1680</v>
      </c>
      <c r="Z632" s="14">
        <v>1680</v>
      </c>
      <c r="AA632" s="14">
        <v>112838.03</v>
      </c>
      <c r="AB632" s="14">
        <v>1286.05</v>
      </c>
      <c r="AC632" s="15" t="s">
        <v>129</v>
      </c>
      <c r="AD632" s="11" t="s">
        <v>71</v>
      </c>
      <c r="AE632" s="11">
        <v>1000</v>
      </c>
      <c r="AF632" s="11" t="s">
        <v>45</v>
      </c>
      <c r="AG632" s="11">
        <v>966542290535</v>
      </c>
      <c r="AH632" s="12">
        <v>120</v>
      </c>
    </row>
    <row r="633" spans="1:34" ht="14.45" x14ac:dyDescent="0.3">
      <c r="A633" s="11" t="s">
        <v>126</v>
      </c>
      <c r="B633" s="11" t="s">
        <v>265</v>
      </c>
      <c r="C633" s="11">
        <v>1000</v>
      </c>
      <c r="D633" s="11">
        <v>1400000129</v>
      </c>
      <c r="E633" s="11" t="s">
        <v>36</v>
      </c>
      <c r="F633" s="11" t="s">
        <v>37</v>
      </c>
      <c r="G633" s="12">
        <v>180</v>
      </c>
      <c r="H633" s="11" t="s">
        <v>38</v>
      </c>
      <c r="I633" s="12">
        <v>144</v>
      </c>
      <c r="J633" s="12">
        <v>25920</v>
      </c>
      <c r="K633" s="12">
        <v>1.8144</v>
      </c>
      <c r="L633" s="12">
        <v>277012.73</v>
      </c>
      <c r="M633" s="12">
        <v>3157.2</v>
      </c>
      <c r="N633" s="11">
        <v>20063789</v>
      </c>
      <c r="O633" s="11" t="s">
        <v>39</v>
      </c>
      <c r="P633" s="10">
        <v>90073460</v>
      </c>
      <c r="Q633" s="3">
        <v>44741</v>
      </c>
      <c r="R633" s="11" t="s">
        <v>314</v>
      </c>
      <c r="S633" s="11" t="s">
        <v>365</v>
      </c>
      <c r="T633" s="11" t="s">
        <v>128</v>
      </c>
      <c r="U633" s="11" t="s">
        <v>41</v>
      </c>
      <c r="V633" s="11" t="s">
        <v>549</v>
      </c>
      <c r="W633" s="12">
        <v>44741</v>
      </c>
      <c r="X633" s="11" t="s">
        <v>42</v>
      </c>
      <c r="Y633" s="12">
        <v>2556</v>
      </c>
      <c r="Z633" s="12">
        <v>2556</v>
      </c>
      <c r="AA633" s="12">
        <v>208656.25</v>
      </c>
      <c r="AB633" s="12">
        <v>2378.12</v>
      </c>
      <c r="AC633" s="11" t="s">
        <v>129</v>
      </c>
      <c r="AD633" s="11" t="s">
        <v>71</v>
      </c>
      <c r="AE633" s="11">
        <v>1000</v>
      </c>
      <c r="AF633" s="11" t="s">
        <v>45</v>
      </c>
      <c r="AG633" s="11">
        <v>966542290535</v>
      </c>
      <c r="AH633" s="12">
        <v>180</v>
      </c>
    </row>
    <row r="634" spans="1:34" ht="14.45" x14ac:dyDescent="0.3">
      <c r="A634" s="11" t="s">
        <v>126</v>
      </c>
      <c r="B634" s="11" t="s">
        <v>265</v>
      </c>
      <c r="C634" s="11">
        <v>1000</v>
      </c>
      <c r="D634" s="11">
        <v>1400000552</v>
      </c>
      <c r="E634" s="11" t="s">
        <v>252</v>
      </c>
      <c r="F634" s="11" t="s">
        <v>37</v>
      </c>
      <c r="G634" s="12">
        <v>60</v>
      </c>
      <c r="H634" s="11" t="s">
        <v>38</v>
      </c>
      <c r="I634" s="12">
        <v>144</v>
      </c>
      <c r="J634" s="12">
        <v>8640</v>
      </c>
      <c r="K634" s="12">
        <v>0.432</v>
      </c>
      <c r="L634" s="12">
        <v>89758.02</v>
      </c>
      <c r="M634" s="12">
        <v>1023</v>
      </c>
      <c r="N634" s="11">
        <v>20063789</v>
      </c>
      <c r="O634" s="11" t="s">
        <v>39</v>
      </c>
      <c r="P634" s="10">
        <v>90073460</v>
      </c>
      <c r="Q634" s="3">
        <v>44741</v>
      </c>
      <c r="R634" s="11" t="s">
        <v>314</v>
      </c>
      <c r="S634" s="11" t="s">
        <v>365</v>
      </c>
      <c r="T634" s="11" t="s">
        <v>128</v>
      </c>
      <c r="U634" s="11" t="s">
        <v>41</v>
      </c>
      <c r="V634" s="11" t="s">
        <v>549</v>
      </c>
      <c r="W634" s="12">
        <v>44741</v>
      </c>
      <c r="X634" s="11" t="s">
        <v>42</v>
      </c>
      <c r="Y634" s="12">
        <v>828</v>
      </c>
      <c r="Z634" s="12">
        <v>828</v>
      </c>
      <c r="AA634" s="12">
        <v>50284.67</v>
      </c>
      <c r="AB634" s="12">
        <v>573.11</v>
      </c>
      <c r="AC634" s="11" t="s">
        <v>129</v>
      </c>
      <c r="AD634" s="11" t="s">
        <v>71</v>
      </c>
      <c r="AE634" s="11">
        <v>1000</v>
      </c>
      <c r="AF634" s="11" t="s">
        <v>45</v>
      </c>
      <c r="AG634" s="11">
        <v>966542290535</v>
      </c>
      <c r="AH634" s="12">
        <v>60</v>
      </c>
    </row>
    <row r="635" spans="1:34" ht="14.45" x14ac:dyDescent="0.3">
      <c r="A635" s="11" t="s">
        <v>126</v>
      </c>
      <c r="B635" s="11" t="s">
        <v>265</v>
      </c>
      <c r="C635" s="11">
        <v>1000</v>
      </c>
      <c r="D635" s="11">
        <v>1400000374</v>
      </c>
      <c r="E635" s="11" t="s">
        <v>92</v>
      </c>
      <c r="F635" s="11" t="s">
        <v>93</v>
      </c>
      <c r="G635" s="12">
        <v>132</v>
      </c>
      <c r="H635" s="11" t="s">
        <v>38</v>
      </c>
      <c r="I635" s="12">
        <v>80</v>
      </c>
      <c r="J635" s="12">
        <v>10560</v>
      </c>
      <c r="K635" s="12">
        <v>0.2112</v>
      </c>
      <c r="L635" s="12">
        <v>82924.83</v>
      </c>
      <c r="M635" s="12">
        <v>945.12</v>
      </c>
      <c r="N635" s="11">
        <v>20063789</v>
      </c>
      <c r="O635" s="11" t="s">
        <v>39</v>
      </c>
      <c r="P635" s="10">
        <v>90073460</v>
      </c>
      <c r="Q635" s="3">
        <v>44741</v>
      </c>
      <c r="R635" s="11" t="s">
        <v>314</v>
      </c>
      <c r="S635" s="11" t="s">
        <v>365</v>
      </c>
      <c r="T635" s="11" t="s">
        <v>128</v>
      </c>
      <c r="U635" s="11" t="s">
        <v>41</v>
      </c>
      <c r="V635" s="11" t="s">
        <v>549</v>
      </c>
      <c r="W635" s="12">
        <v>44741</v>
      </c>
      <c r="X635" s="11" t="s">
        <v>42</v>
      </c>
      <c r="Y635" s="12">
        <v>765.6</v>
      </c>
      <c r="Z635" s="12">
        <v>765.6</v>
      </c>
      <c r="AA635" s="12">
        <v>52800.18</v>
      </c>
      <c r="AB635" s="12">
        <v>601.78</v>
      </c>
      <c r="AC635" s="11" t="s">
        <v>129</v>
      </c>
      <c r="AD635" s="11" t="s">
        <v>71</v>
      </c>
      <c r="AE635" s="11">
        <v>1000</v>
      </c>
      <c r="AF635" s="11" t="s">
        <v>45</v>
      </c>
      <c r="AG635" s="11">
        <v>966542290535</v>
      </c>
      <c r="AH635" s="12">
        <v>132</v>
      </c>
    </row>
    <row r="636" spans="1:34" ht="14.45" x14ac:dyDescent="0.3">
      <c r="A636" s="11" t="s">
        <v>126</v>
      </c>
      <c r="B636" s="11" t="s">
        <v>265</v>
      </c>
      <c r="C636" s="11">
        <v>1000</v>
      </c>
      <c r="D636" s="11">
        <v>1400000334</v>
      </c>
      <c r="E636" s="11" t="s">
        <v>64</v>
      </c>
      <c r="F636" s="11" t="s">
        <v>682</v>
      </c>
      <c r="G636" s="12">
        <v>600</v>
      </c>
      <c r="H636" s="11" t="s">
        <v>38</v>
      </c>
      <c r="I636" s="12">
        <v>24</v>
      </c>
      <c r="J636" s="12">
        <v>14400</v>
      </c>
      <c r="K636" s="12">
        <v>2.88</v>
      </c>
      <c r="L636" s="12">
        <v>741753.96</v>
      </c>
      <c r="M636" s="12">
        <v>8454</v>
      </c>
      <c r="N636" s="11">
        <v>20063789</v>
      </c>
      <c r="O636" s="11" t="s">
        <v>39</v>
      </c>
      <c r="P636" s="10">
        <v>90073461</v>
      </c>
      <c r="Q636" s="3">
        <v>44741</v>
      </c>
      <c r="R636" s="11" t="s">
        <v>314</v>
      </c>
      <c r="S636" s="11" t="s">
        <v>365</v>
      </c>
      <c r="T636" s="11" t="s">
        <v>128</v>
      </c>
      <c r="U636" s="11" t="s">
        <v>41</v>
      </c>
      <c r="V636" s="11" t="s">
        <v>550</v>
      </c>
      <c r="W636" s="12">
        <v>44741</v>
      </c>
      <c r="X636" s="11" t="s">
        <v>42</v>
      </c>
      <c r="Y636" s="12">
        <v>6840</v>
      </c>
      <c r="Z636" s="12">
        <v>6840</v>
      </c>
      <c r="AA636" s="12">
        <v>485855.86</v>
      </c>
      <c r="AB636" s="12">
        <v>5537.45</v>
      </c>
      <c r="AC636" s="11" t="s">
        <v>129</v>
      </c>
      <c r="AD636" s="11" t="s">
        <v>71</v>
      </c>
      <c r="AE636" s="11">
        <v>1000</v>
      </c>
      <c r="AF636" s="11" t="s">
        <v>45</v>
      </c>
      <c r="AG636" s="11">
        <v>966542290535</v>
      </c>
      <c r="AH636" s="12">
        <v>600</v>
      </c>
    </row>
    <row r="637" spans="1:34" ht="14.45" x14ac:dyDescent="0.3">
      <c r="A637" s="11" t="s">
        <v>126</v>
      </c>
      <c r="B637" s="11" t="s">
        <v>265</v>
      </c>
      <c r="C637" s="11">
        <v>1000</v>
      </c>
      <c r="D637" s="11">
        <v>1400000338</v>
      </c>
      <c r="E637" s="11" t="s">
        <v>161</v>
      </c>
      <c r="F637" s="11" t="s">
        <v>682</v>
      </c>
      <c r="G637" s="12">
        <v>420</v>
      </c>
      <c r="H637" s="11" t="s">
        <v>38</v>
      </c>
      <c r="I637" s="12">
        <v>20</v>
      </c>
      <c r="J637" s="12">
        <v>8400</v>
      </c>
      <c r="K637" s="12">
        <v>3.36</v>
      </c>
      <c r="L637" s="12">
        <v>819561.79</v>
      </c>
      <c r="M637" s="12">
        <v>9340.7999999999993</v>
      </c>
      <c r="N637" s="11">
        <v>20063789</v>
      </c>
      <c r="O637" s="11" t="s">
        <v>39</v>
      </c>
      <c r="P637" s="10">
        <v>90073461</v>
      </c>
      <c r="Q637" s="3">
        <v>44741</v>
      </c>
      <c r="R637" s="11" t="s">
        <v>314</v>
      </c>
      <c r="S637" s="11" t="s">
        <v>365</v>
      </c>
      <c r="T637" s="11" t="s">
        <v>128</v>
      </c>
      <c r="U637" s="11" t="s">
        <v>41</v>
      </c>
      <c r="V637" s="11" t="s">
        <v>550</v>
      </c>
      <c r="W637" s="12">
        <v>44741</v>
      </c>
      <c r="X637" s="11" t="s">
        <v>42</v>
      </c>
      <c r="Y637" s="12">
        <v>7560</v>
      </c>
      <c r="Z637" s="12">
        <v>7560</v>
      </c>
      <c r="AA637" s="12">
        <v>574644.36</v>
      </c>
      <c r="AB637" s="12">
        <v>6549.4</v>
      </c>
      <c r="AC637" s="11" t="s">
        <v>129</v>
      </c>
      <c r="AD637" s="11" t="s">
        <v>71</v>
      </c>
      <c r="AE637" s="11">
        <v>1000</v>
      </c>
      <c r="AF637" s="11" t="s">
        <v>45</v>
      </c>
      <c r="AG637" s="11">
        <v>966542290535</v>
      </c>
      <c r="AH637" s="12">
        <v>420</v>
      </c>
    </row>
    <row r="638" spans="1:34" ht="14.45" x14ac:dyDescent="0.3">
      <c r="A638" s="11" t="s">
        <v>126</v>
      </c>
      <c r="B638" s="11" t="s">
        <v>265</v>
      </c>
      <c r="C638" s="11">
        <v>1000</v>
      </c>
      <c r="D638" s="11">
        <v>1400000157</v>
      </c>
      <c r="E638" s="11" t="s">
        <v>66</v>
      </c>
      <c r="F638" s="11" t="s">
        <v>682</v>
      </c>
      <c r="G638" s="12">
        <v>60</v>
      </c>
      <c r="H638" s="11" t="s">
        <v>38</v>
      </c>
      <c r="I638" s="12">
        <v>12</v>
      </c>
      <c r="J638" s="12">
        <v>720</v>
      </c>
      <c r="K638" s="12">
        <v>0.72</v>
      </c>
      <c r="L638" s="12">
        <v>161301.22</v>
      </c>
      <c r="M638" s="12">
        <v>1838.4</v>
      </c>
      <c r="N638" s="11">
        <v>20063789</v>
      </c>
      <c r="O638" s="11" t="s">
        <v>39</v>
      </c>
      <c r="P638" s="10">
        <v>90073461</v>
      </c>
      <c r="Q638" s="3">
        <v>44741</v>
      </c>
      <c r="R638" s="11" t="s">
        <v>314</v>
      </c>
      <c r="S638" s="11" t="s">
        <v>365</v>
      </c>
      <c r="T638" s="11" t="s">
        <v>128</v>
      </c>
      <c r="U638" s="11" t="s">
        <v>41</v>
      </c>
      <c r="V638" s="11" t="s">
        <v>550</v>
      </c>
      <c r="W638" s="12">
        <v>44741</v>
      </c>
      <c r="X638" s="11" t="s">
        <v>42</v>
      </c>
      <c r="Y638" s="12">
        <v>1488</v>
      </c>
      <c r="Z638" s="12">
        <v>1488</v>
      </c>
      <c r="AA638" s="12">
        <v>135892.59</v>
      </c>
      <c r="AB638" s="12">
        <v>1548.81</v>
      </c>
      <c r="AC638" s="11" t="s">
        <v>129</v>
      </c>
      <c r="AD638" s="11" t="s">
        <v>71</v>
      </c>
      <c r="AE638" s="11">
        <v>1000</v>
      </c>
      <c r="AF638" s="11" t="s">
        <v>45</v>
      </c>
      <c r="AG638" s="11">
        <v>966542290535</v>
      </c>
      <c r="AH638" s="12">
        <v>60</v>
      </c>
    </row>
    <row r="639" spans="1:34" ht="14.45" x14ac:dyDescent="0.3">
      <c r="A639" s="11" t="s">
        <v>126</v>
      </c>
      <c r="B639" s="11" t="s">
        <v>265</v>
      </c>
      <c r="C639" s="11">
        <v>1000</v>
      </c>
      <c r="D639" s="11">
        <v>1400000122</v>
      </c>
      <c r="E639" s="11" t="s">
        <v>59</v>
      </c>
      <c r="F639" s="11" t="s">
        <v>52</v>
      </c>
      <c r="G639" s="12">
        <v>120</v>
      </c>
      <c r="H639" s="11" t="s">
        <v>38</v>
      </c>
      <c r="I639" s="12">
        <v>12</v>
      </c>
      <c r="J639" s="12">
        <v>1440</v>
      </c>
      <c r="K639" s="12">
        <v>0.504</v>
      </c>
      <c r="L639" s="12">
        <v>78018.41</v>
      </c>
      <c r="M639" s="12">
        <v>889.2</v>
      </c>
      <c r="N639" s="11">
        <v>20063789</v>
      </c>
      <c r="O639" s="11" t="s">
        <v>39</v>
      </c>
      <c r="P639" s="10">
        <v>90073462</v>
      </c>
      <c r="Q639" s="3">
        <v>44741</v>
      </c>
      <c r="R639" s="11" t="s">
        <v>314</v>
      </c>
      <c r="S639" s="11" t="s">
        <v>365</v>
      </c>
      <c r="T639" s="11" t="s">
        <v>128</v>
      </c>
      <c r="U639" s="11" t="s">
        <v>41</v>
      </c>
      <c r="V639" s="11" t="s">
        <v>551</v>
      </c>
      <c r="W639" s="12">
        <v>44741</v>
      </c>
      <c r="X639" s="11" t="s">
        <v>42</v>
      </c>
      <c r="Y639" s="12">
        <v>720</v>
      </c>
      <c r="Z639" s="12">
        <v>720</v>
      </c>
      <c r="AA639" s="12">
        <v>52617.68</v>
      </c>
      <c r="AB639" s="12">
        <v>599.70000000000005</v>
      </c>
      <c r="AC639" s="11" t="s">
        <v>129</v>
      </c>
      <c r="AD639" s="11" t="s">
        <v>71</v>
      </c>
      <c r="AE639" s="11">
        <v>1000</v>
      </c>
      <c r="AF639" s="11" t="s">
        <v>45</v>
      </c>
      <c r="AG639" s="11">
        <v>966542290535</v>
      </c>
      <c r="AH639" s="12">
        <v>120</v>
      </c>
    </row>
    <row r="640" spans="1:34" ht="14.45" x14ac:dyDescent="0.3">
      <c r="A640" s="11" t="s">
        <v>126</v>
      </c>
      <c r="B640" s="11" t="s">
        <v>265</v>
      </c>
      <c r="C640" s="11">
        <v>1000</v>
      </c>
      <c r="D640" s="11">
        <v>1400000132</v>
      </c>
      <c r="E640" s="11" t="s">
        <v>51</v>
      </c>
      <c r="F640" s="11" t="s">
        <v>52</v>
      </c>
      <c r="G640" s="12">
        <v>120</v>
      </c>
      <c r="H640" s="11" t="s">
        <v>38</v>
      </c>
      <c r="I640" s="12">
        <v>12</v>
      </c>
      <c r="J640" s="12">
        <v>1440</v>
      </c>
      <c r="K640" s="12">
        <v>0.504</v>
      </c>
      <c r="L640" s="12">
        <v>84546.26</v>
      </c>
      <c r="M640" s="12">
        <v>963.6</v>
      </c>
      <c r="N640" s="11">
        <v>20063789</v>
      </c>
      <c r="O640" s="11" t="s">
        <v>39</v>
      </c>
      <c r="P640" s="10">
        <v>90073462</v>
      </c>
      <c r="Q640" s="3">
        <v>44741</v>
      </c>
      <c r="R640" s="11" t="s">
        <v>314</v>
      </c>
      <c r="S640" s="11" t="s">
        <v>365</v>
      </c>
      <c r="T640" s="11" t="s">
        <v>128</v>
      </c>
      <c r="U640" s="11" t="s">
        <v>41</v>
      </c>
      <c r="V640" s="11" t="s">
        <v>551</v>
      </c>
      <c r="W640" s="12">
        <v>44741</v>
      </c>
      <c r="X640" s="11" t="s">
        <v>42</v>
      </c>
      <c r="Y640" s="12">
        <v>780</v>
      </c>
      <c r="Z640" s="12">
        <v>780</v>
      </c>
      <c r="AA640" s="12">
        <v>70242.89</v>
      </c>
      <c r="AB640" s="12">
        <v>800.58</v>
      </c>
      <c r="AC640" s="11" t="s">
        <v>129</v>
      </c>
      <c r="AD640" s="11" t="s">
        <v>71</v>
      </c>
      <c r="AE640" s="11">
        <v>1000</v>
      </c>
      <c r="AF640" s="11" t="s">
        <v>45</v>
      </c>
      <c r="AG640" s="11">
        <v>966542290535</v>
      </c>
      <c r="AH640" s="12">
        <v>120</v>
      </c>
    </row>
    <row r="641" spans="1:34" ht="14.45" x14ac:dyDescent="0.3">
      <c r="A641" s="11" t="s">
        <v>126</v>
      </c>
      <c r="B641" s="11" t="s">
        <v>265</v>
      </c>
      <c r="C641" s="11">
        <v>1000</v>
      </c>
      <c r="D641" s="11">
        <v>1400000140</v>
      </c>
      <c r="E641" s="11" t="s">
        <v>91</v>
      </c>
      <c r="F641" s="11" t="s">
        <v>52</v>
      </c>
      <c r="G641" s="12">
        <v>30</v>
      </c>
      <c r="H641" s="11" t="s">
        <v>38</v>
      </c>
      <c r="I641" s="12">
        <v>24</v>
      </c>
      <c r="J641" s="12">
        <v>720</v>
      </c>
      <c r="K641" s="12">
        <v>0.108</v>
      </c>
      <c r="L641" s="12">
        <v>19504.599999999999</v>
      </c>
      <c r="M641" s="12">
        <v>222.3</v>
      </c>
      <c r="N641" s="11">
        <v>20063789</v>
      </c>
      <c r="O641" s="11" t="s">
        <v>39</v>
      </c>
      <c r="P641" s="10">
        <v>90073462</v>
      </c>
      <c r="Q641" s="3">
        <v>44741</v>
      </c>
      <c r="R641" s="11" t="s">
        <v>314</v>
      </c>
      <c r="S641" s="11" t="s">
        <v>365</v>
      </c>
      <c r="T641" s="11" t="s">
        <v>128</v>
      </c>
      <c r="U641" s="11" t="s">
        <v>41</v>
      </c>
      <c r="V641" s="11" t="s">
        <v>551</v>
      </c>
      <c r="W641" s="12">
        <v>44741</v>
      </c>
      <c r="X641" s="11" t="s">
        <v>42</v>
      </c>
      <c r="Y641" s="12">
        <v>180</v>
      </c>
      <c r="Z641" s="12">
        <v>180</v>
      </c>
      <c r="AA641" s="12">
        <v>13348.76</v>
      </c>
      <c r="AB641" s="12">
        <v>152.13999999999999</v>
      </c>
      <c r="AC641" s="11" t="s">
        <v>129</v>
      </c>
      <c r="AD641" s="11" t="s">
        <v>71</v>
      </c>
      <c r="AE641" s="11">
        <v>1000</v>
      </c>
      <c r="AF641" s="11" t="s">
        <v>45</v>
      </c>
      <c r="AG641" s="11">
        <v>966542290535</v>
      </c>
      <c r="AH641" s="12">
        <v>30</v>
      </c>
    </row>
    <row r="642" spans="1:34" ht="14.45" x14ac:dyDescent="0.3">
      <c r="A642" s="11" t="s">
        <v>126</v>
      </c>
      <c r="B642" s="11" t="s">
        <v>265</v>
      </c>
      <c r="C642" s="11">
        <v>1000</v>
      </c>
      <c r="D642" s="11">
        <v>1400000374</v>
      </c>
      <c r="E642" s="11" t="s">
        <v>92</v>
      </c>
      <c r="F642" s="11" t="s">
        <v>93</v>
      </c>
      <c r="G642" s="12">
        <v>18</v>
      </c>
      <c r="H642" s="11" t="s">
        <v>38</v>
      </c>
      <c r="I642" s="12">
        <v>80</v>
      </c>
      <c r="J642" s="12">
        <v>1440</v>
      </c>
      <c r="K642" s="12">
        <v>2.8799999999999999E-2</v>
      </c>
      <c r="L642" s="12">
        <v>11307.93</v>
      </c>
      <c r="M642" s="12">
        <v>128.88</v>
      </c>
      <c r="N642" s="11">
        <v>20063789</v>
      </c>
      <c r="O642" s="11" t="s">
        <v>39</v>
      </c>
      <c r="P642" s="10">
        <v>90073462</v>
      </c>
      <c r="Q642" s="3">
        <v>44741</v>
      </c>
      <c r="R642" s="11" t="s">
        <v>314</v>
      </c>
      <c r="S642" s="11" t="s">
        <v>365</v>
      </c>
      <c r="T642" s="11" t="s">
        <v>128</v>
      </c>
      <c r="U642" s="11" t="s">
        <v>41</v>
      </c>
      <c r="V642" s="11" t="s">
        <v>551</v>
      </c>
      <c r="W642" s="12">
        <v>44741</v>
      </c>
      <c r="X642" s="11" t="s">
        <v>42</v>
      </c>
      <c r="Y642" s="12">
        <v>104.4</v>
      </c>
      <c r="Z642" s="12">
        <v>104.4</v>
      </c>
      <c r="AA642" s="12">
        <v>7199.94</v>
      </c>
      <c r="AB642" s="12">
        <v>82.06</v>
      </c>
      <c r="AC642" s="11" t="s">
        <v>129</v>
      </c>
      <c r="AD642" s="11" t="s">
        <v>71</v>
      </c>
      <c r="AE642" s="11">
        <v>1000</v>
      </c>
      <c r="AF642" s="11" t="s">
        <v>45</v>
      </c>
      <c r="AG642" s="11">
        <v>966542290535</v>
      </c>
      <c r="AH642" s="12">
        <v>18</v>
      </c>
    </row>
    <row r="643" spans="1:34" ht="14.45" x14ac:dyDescent="0.3">
      <c r="A643" s="11" t="s">
        <v>126</v>
      </c>
      <c r="B643" s="11" t="s">
        <v>265</v>
      </c>
      <c r="C643" s="11">
        <v>1000</v>
      </c>
      <c r="D643" s="11">
        <v>1400000228</v>
      </c>
      <c r="E643" s="11" t="s">
        <v>58</v>
      </c>
      <c r="F643" s="11" t="s">
        <v>57</v>
      </c>
      <c r="G643" s="12">
        <v>230</v>
      </c>
      <c r="H643" s="11" t="s">
        <v>38</v>
      </c>
      <c r="I643" s="12">
        <v>24</v>
      </c>
      <c r="J643" s="12">
        <v>5520</v>
      </c>
      <c r="K643" s="12">
        <v>1.6559999999999999</v>
      </c>
      <c r="L643" s="12">
        <v>264360.62</v>
      </c>
      <c r="M643" s="12">
        <v>3013</v>
      </c>
      <c r="N643" s="11">
        <v>20063789</v>
      </c>
      <c r="O643" s="11" t="s">
        <v>39</v>
      </c>
      <c r="P643" s="10">
        <v>90073462</v>
      </c>
      <c r="Q643" s="3">
        <v>44741</v>
      </c>
      <c r="R643" s="11" t="s">
        <v>314</v>
      </c>
      <c r="S643" s="11" t="s">
        <v>365</v>
      </c>
      <c r="T643" s="11" t="s">
        <v>128</v>
      </c>
      <c r="U643" s="11" t="s">
        <v>41</v>
      </c>
      <c r="V643" s="11" t="s">
        <v>551</v>
      </c>
      <c r="W643" s="12">
        <v>44741</v>
      </c>
      <c r="X643" s="11" t="s">
        <v>42</v>
      </c>
      <c r="Y643" s="12">
        <v>2438</v>
      </c>
      <c r="Z643" s="12">
        <v>2438</v>
      </c>
      <c r="AA643" s="12">
        <v>227534.39</v>
      </c>
      <c r="AB643" s="12">
        <v>2593.2800000000002</v>
      </c>
      <c r="AC643" s="11" t="s">
        <v>129</v>
      </c>
      <c r="AD643" s="11" t="s">
        <v>71</v>
      </c>
      <c r="AE643" s="11">
        <v>1000</v>
      </c>
      <c r="AF643" s="11" t="s">
        <v>45</v>
      </c>
      <c r="AG643" s="11">
        <v>966542290535</v>
      </c>
      <c r="AH643" s="12">
        <v>230</v>
      </c>
    </row>
    <row r="644" spans="1:34" ht="14.45" x14ac:dyDescent="0.3">
      <c r="A644" s="11" t="s">
        <v>126</v>
      </c>
      <c r="B644" s="11" t="s">
        <v>265</v>
      </c>
      <c r="C644" s="11">
        <v>1000</v>
      </c>
      <c r="D644" s="11">
        <v>1400000448</v>
      </c>
      <c r="E644" s="11" t="s">
        <v>134</v>
      </c>
      <c r="F644" s="11" t="s">
        <v>57</v>
      </c>
      <c r="G644" s="12">
        <v>240</v>
      </c>
      <c r="H644" s="11" t="s">
        <v>38</v>
      </c>
      <c r="I644" s="12">
        <v>64</v>
      </c>
      <c r="J644" s="12">
        <v>15360</v>
      </c>
      <c r="K644" s="12">
        <v>0.76800000000000002</v>
      </c>
      <c r="L644" s="12">
        <v>156036.82</v>
      </c>
      <c r="M644" s="12">
        <v>1778.4</v>
      </c>
      <c r="N644" s="11">
        <v>20063789</v>
      </c>
      <c r="O644" s="11" t="s">
        <v>39</v>
      </c>
      <c r="P644" s="10">
        <v>90073463</v>
      </c>
      <c r="Q644" s="3">
        <v>44741</v>
      </c>
      <c r="R644" s="11" t="s">
        <v>314</v>
      </c>
      <c r="S644" s="11" t="s">
        <v>365</v>
      </c>
      <c r="T644" s="11" t="s">
        <v>128</v>
      </c>
      <c r="U644" s="11" t="s">
        <v>41</v>
      </c>
      <c r="V644" s="11" t="s">
        <v>552</v>
      </c>
      <c r="W644" s="12">
        <v>44741</v>
      </c>
      <c r="X644" s="11" t="s">
        <v>42</v>
      </c>
      <c r="Y644" s="12">
        <v>1440</v>
      </c>
      <c r="Z644" s="12">
        <v>1440</v>
      </c>
      <c r="AA644" s="12">
        <v>144384.07</v>
      </c>
      <c r="AB644" s="12">
        <v>1645.59</v>
      </c>
      <c r="AC644" s="11" t="s">
        <v>129</v>
      </c>
      <c r="AD644" s="11" t="s">
        <v>71</v>
      </c>
      <c r="AE644" s="11">
        <v>1000</v>
      </c>
      <c r="AF644" s="11" t="s">
        <v>45</v>
      </c>
      <c r="AG644" s="11">
        <v>966542290535</v>
      </c>
      <c r="AH644" s="12">
        <v>240</v>
      </c>
    </row>
    <row r="645" spans="1:34" ht="14.45" x14ac:dyDescent="0.3">
      <c r="A645" s="11" t="s">
        <v>126</v>
      </c>
      <c r="B645" s="11" t="s">
        <v>265</v>
      </c>
      <c r="C645" s="11">
        <v>1000</v>
      </c>
      <c r="D645" s="11">
        <v>1400000321</v>
      </c>
      <c r="E645" s="11" t="s">
        <v>139</v>
      </c>
      <c r="F645" s="11" t="s">
        <v>102</v>
      </c>
      <c r="G645" s="12">
        <v>1100</v>
      </c>
      <c r="H645" s="11" t="s">
        <v>38</v>
      </c>
      <c r="I645" s="12">
        <v>10</v>
      </c>
      <c r="J645" s="12">
        <v>11000</v>
      </c>
      <c r="K645" s="12">
        <v>11</v>
      </c>
      <c r="L645" s="12">
        <v>1311625.26</v>
      </c>
      <c r="M645" s="12">
        <v>14949</v>
      </c>
      <c r="N645" s="11">
        <v>20063789</v>
      </c>
      <c r="O645" s="11" t="s">
        <v>39</v>
      </c>
      <c r="P645" s="10">
        <v>90073464</v>
      </c>
      <c r="Q645" s="3">
        <v>44741</v>
      </c>
      <c r="R645" s="11" t="s">
        <v>314</v>
      </c>
      <c r="S645" s="11" t="s">
        <v>365</v>
      </c>
      <c r="T645" s="11" t="s">
        <v>128</v>
      </c>
      <c r="U645" s="11" t="s">
        <v>41</v>
      </c>
      <c r="V645" s="11" t="s">
        <v>553</v>
      </c>
      <c r="W645" s="12">
        <v>44741</v>
      </c>
      <c r="X645" s="11" t="s">
        <v>42</v>
      </c>
      <c r="Y645" s="12">
        <v>12100</v>
      </c>
      <c r="Z645" s="12">
        <v>12100</v>
      </c>
      <c r="AA645" s="12">
        <v>1851850.09</v>
      </c>
      <c r="AB645" s="12">
        <v>21106.11</v>
      </c>
      <c r="AC645" s="11" t="s">
        <v>129</v>
      </c>
      <c r="AD645" s="11" t="s">
        <v>71</v>
      </c>
      <c r="AE645" s="11">
        <v>1000</v>
      </c>
      <c r="AF645" s="11" t="s">
        <v>45</v>
      </c>
      <c r="AG645" s="11">
        <v>966542290535</v>
      </c>
      <c r="AH645" s="12">
        <v>1100</v>
      </c>
    </row>
    <row r="646" spans="1:34" ht="14.45" x14ac:dyDescent="0.3">
      <c r="A646" s="11" t="s">
        <v>126</v>
      </c>
      <c r="B646" s="11" t="s">
        <v>265</v>
      </c>
      <c r="C646" s="11">
        <v>1000</v>
      </c>
      <c r="D646" s="11">
        <v>1400000446</v>
      </c>
      <c r="E646" s="11" t="s">
        <v>135</v>
      </c>
      <c r="F646" s="11" t="s">
        <v>136</v>
      </c>
      <c r="G646" s="12">
        <v>60</v>
      </c>
      <c r="H646" s="11" t="s">
        <v>38</v>
      </c>
      <c r="I646" s="12">
        <v>60</v>
      </c>
      <c r="J646" s="12">
        <v>3600</v>
      </c>
      <c r="K646" s="12">
        <v>0.18</v>
      </c>
      <c r="L646" s="12">
        <v>78071.05</v>
      </c>
      <c r="M646" s="12">
        <v>889.8</v>
      </c>
      <c r="N646" s="11">
        <v>20063789</v>
      </c>
      <c r="O646" s="11" t="s">
        <v>39</v>
      </c>
      <c r="P646" s="10">
        <v>90073464</v>
      </c>
      <c r="Q646" s="3">
        <v>44741</v>
      </c>
      <c r="R646" s="11" t="s">
        <v>314</v>
      </c>
      <c r="S646" s="11" t="s">
        <v>365</v>
      </c>
      <c r="T646" s="11" t="s">
        <v>128</v>
      </c>
      <c r="U646" s="11" t="s">
        <v>41</v>
      </c>
      <c r="V646" s="11" t="s">
        <v>553</v>
      </c>
      <c r="W646" s="12">
        <v>44741</v>
      </c>
      <c r="X646" s="11" t="s">
        <v>42</v>
      </c>
      <c r="Y646" s="12">
        <v>720</v>
      </c>
      <c r="Z646" s="12">
        <v>720</v>
      </c>
      <c r="AA646" s="12">
        <v>0</v>
      </c>
      <c r="AB646" s="12">
        <v>0</v>
      </c>
      <c r="AC646" s="11" t="s">
        <v>129</v>
      </c>
      <c r="AD646" s="11" t="s">
        <v>71</v>
      </c>
      <c r="AE646" s="11">
        <v>1000</v>
      </c>
      <c r="AF646" s="11" t="s">
        <v>45</v>
      </c>
      <c r="AG646" s="11">
        <v>966542290535</v>
      </c>
      <c r="AH646" s="12">
        <v>60</v>
      </c>
    </row>
    <row r="647" spans="1:34" ht="14.45" x14ac:dyDescent="0.3">
      <c r="A647" s="11" t="s">
        <v>126</v>
      </c>
      <c r="B647" s="11" t="s">
        <v>265</v>
      </c>
      <c r="C647" s="11">
        <v>1000</v>
      </c>
      <c r="D647" s="11">
        <v>1400000447</v>
      </c>
      <c r="E647" s="11" t="s">
        <v>137</v>
      </c>
      <c r="F647" s="11" t="s">
        <v>136</v>
      </c>
      <c r="G647" s="12">
        <v>30</v>
      </c>
      <c r="H647" s="11" t="s">
        <v>38</v>
      </c>
      <c r="I647" s="12">
        <v>60</v>
      </c>
      <c r="J647" s="12">
        <v>1800</v>
      </c>
      <c r="K647" s="12">
        <v>0.09</v>
      </c>
      <c r="L647" s="12">
        <v>30902.03</v>
      </c>
      <c r="M647" s="12">
        <v>352.2</v>
      </c>
      <c r="N647" s="11">
        <v>20063789</v>
      </c>
      <c r="O647" s="11" t="s">
        <v>39</v>
      </c>
      <c r="P647" s="10">
        <v>90073464</v>
      </c>
      <c r="Q647" s="3">
        <v>44741</v>
      </c>
      <c r="R647" s="11" t="s">
        <v>314</v>
      </c>
      <c r="S647" s="11" t="s">
        <v>365</v>
      </c>
      <c r="T647" s="11" t="s">
        <v>128</v>
      </c>
      <c r="U647" s="11" t="s">
        <v>41</v>
      </c>
      <c r="V647" s="11" t="s">
        <v>553</v>
      </c>
      <c r="W647" s="12">
        <v>44741</v>
      </c>
      <c r="X647" s="11" t="s">
        <v>42</v>
      </c>
      <c r="Y647" s="12">
        <v>285</v>
      </c>
      <c r="Z647" s="12">
        <v>285</v>
      </c>
      <c r="AA647" s="12">
        <v>0</v>
      </c>
      <c r="AB647" s="12">
        <v>0</v>
      </c>
      <c r="AC647" s="11" t="s">
        <v>129</v>
      </c>
      <c r="AD647" s="11" t="s">
        <v>71</v>
      </c>
      <c r="AE647" s="11">
        <v>1000</v>
      </c>
      <c r="AF647" s="11" t="s">
        <v>45</v>
      </c>
      <c r="AG647" s="11">
        <v>966542290535</v>
      </c>
      <c r="AH647" s="12">
        <v>30</v>
      </c>
    </row>
    <row r="648" spans="1:34" ht="14.45" x14ac:dyDescent="0.3">
      <c r="A648" s="11" t="s">
        <v>126</v>
      </c>
      <c r="B648" s="11" t="s">
        <v>265</v>
      </c>
      <c r="C648" s="11">
        <v>1000</v>
      </c>
      <c r="D648" s="11">
        <v>1400000401</v>
      </c>
      <c r="E648" s="11" t="s">
        <v>144</v>
      </c>
      <c r="F648" s="11" t="s">
        <v>37</v>
      </c>
      <c r="G648" s="12">
        <v>150</v>
      </c>
      <c r="H648" s="11" t="s">
        <v>38</v>
      </c>
      <c r="I648" s="12">
        <v>144</v>
      </c>
      <c r="J648" s="12">
        <v>21600</v>
      </c>
      <c r="K648" s="12">
        <v>1.62</v>
      </c>
      <c r="L648" s="12">
        <v>230843.94</v>
      </c>
      <c r="M648" s="12">
        <v>2631</v>
      </c>
      <c r="N648" s="11">
        <v>20063789</v>
      </c>
      <c r="O648" s="11" t="s">
        <v>39</v>
      </c>
      <c r="P648" s="10">
        <v>90073465</v>
      </c>
      <c r="Q648" s="3">
        <v>44741</v>
      </c>
      <c r="R648" s="11" t="s">
        <v>314</v>
      </c>
      <c r="S648" s="11" t="s">
        <v>365</v>
      </c>
      <c r="T648" s="11" t="s">
        <v>128</v>
      </c>
      <c r="U648" s="11" t="s">
        <v>41</v>
      </c>
      <c r="V648" s="11" t="s">
        <v>554</v>
      </c>
      <c r="W648" s="12">
        <v>44741</v>
      </c>
      <c r="X648" s="11" t="s">
        <v>42</v>
      </c>
      <c r="Y648" s="12">
        <v>2130</v>
      </c>
      <c r="Z648" s="12">
        <v>2130</v>
      </c>
      <c r="AA648" s="12">
        <v>180791.78</v>
      </c>
      <c r="AB648" s="12">
        <v>2060.54</v>
      </c>
      <c r="AC648" s="11" t="s">
        <v>129</v>
      </c>
      <c r="AD648" s="11" t="s">
        <v>71</v>
      </c>
      <c r="AE648" s="11">
        <v>1000</v>
      </c>
      <c r="AF648" s="11" t="s">
        <v>45</v>
      </c>
      <c r="AG648" s="11">
        <v>966542290535</v>
      </c>
      <c r="AH648" s="12">
        <v>150</v>
      </c>
    </row>
    <row r="649" spans="1:34" ht="14.45" x14ac:dyDescent="0.3">
      <c r="A649" s="11" t="s">
        <v>126</v>
      </c>
      <c r="B649" s="11" t="s">
        <v>265</v>
      </c>
      <c r="C649" s="11">
        <v>1000</v>
      </c>
      <c r="D649" s="11">
        <v>1400000400</v>
      </c>
      <c r="E649" s="11" t="s">
        <v>130</v>
      </c>
      <c r="F649" s="11" t="s">
        <v>37</v>
      </c>
      <c r="G649" s="12">
        <v>120</v>
      </c>
      <c r="H649" s="11" t="s">
        <v>38</v>
      </c>
      <c r="I649" s="12">
        <v>144</v>
      </c>
      <c r="J649" s="12">
        <v>17280</v>
      </c>
      <c r="K649" s="12">
        <v>1.2096</v>
      </c>
      <c r="L649" s="12">
        <v>184675.15</v>
      </c>
      <c r="M649" s="12">
        <v>2104.8000000000002</v>
      </c>
      <c r="N649" s="11">
        <v>20063789</v>
      </c>
      <c r="O649" s="11" t="s">
        <v>39</v>
      </c>
      <c r="P649" s="10">
        <v>90073465</v>
      </c>
      <c r="Q649" s="3">
        <v>44741</v>
      </c>
      <c r="R649" s="11" t="s">
        <v>314</v>
      </c>
      <c r="S649" s="11" t="s">
        <v>365</v>
      </c>
      <c r="T649" s="11" t="s">
        <v>128</v>
      </c>
      <c r="U649" s="11" t="s">
        <v>41</v>
      </c>
      <c r="V649" s="11" t="s">
        <v>554</v>
      </c>
      <c r="W649" s="12">
        <v>44741</v>
      </c>
      <c r="X649" s="11" t="s">
        <v>42</v>
      </c>
      <c r="Y649" s="12">
        <v>1704</v>
      </c>
      <c r="Z649" s="12">
        <v>1704</v>
      </c>
      <c r="AA649" s="12">
        <v>122514.87</v>
      </c>
      <c r="AB649" s="12">
        <v>1396.34</v>
      </c>
      <c r="AC649" s="11" t="s">
        <v>129</v>
      </c>
      <c r="AD649" s="11" t="s">
        <v>71</v>
      </c>
      <c r="AE649" s="11">
        <v>1000</v>
      </c>
      <c r="AF649" s="11" t="s">
        <v>45</v>
      </c>
      <c r="AG649" s="11">
        <v>966542290535</v>
      </c>
      <c r="AH649" s="12">
        <v>120</v>
      </c>
    </row>
    <row r="650" spans="1:34" ht="14.45" x14ac:dyDescent="0.3">
      <c r="A650" s="11" t="s">
        <v>126</v>
      </c>
      <c r="B650" s="11" t="s">
        <v>265</v>
      </c>
      <c r="C650" s="11">
        <v>1000</v>
      </c>
      <c r="D650" s="11">
        <v>1400000115</v>
      </c>
      <c r="E650" s="11" t="s">
        <v>46</v>
      </c>
      <c r="F650" s="11" t="s">
        <v>37</v>
      </c>
      <c r="G650" s="12">
        <v>210</v>
      </c>
      <c r="H650" s="11" t="s">
        <v>38</v>
      </c>
      <c r="I650" s="12">
        <v>144</v>
      </c>
      <c r="J650" s="12">
        <v>30240</v>
      </c>
      <c r="K650" s="12">
        <v>2.1168</v>
      </c>
      <c r="L650" s="12">
        <v>323181.52</v>
      </c>
      <c r="M650" s="12">
        <v>3683.4</v>
      </c>
      <c r="N650" s="11">
        <v>20063789</v>
      </c>
      <c r="O650" s="11" t="s">
        <v>39</v>
      </c>
      <c r="P650" s="10">
        <v>90073465</v>
      </c>
      <c r="Q650" s="3">
        <v>44741</v>
      </c>
      <c r="R650" s="11" t="s">
        <v>314</v>
      </c>
      <c r="S650" s="11" t="s">
        <v>365</v>
      </c>
      <c r="T650" s="11" t="s">
        <v>128</v>
      </c>
      <c r="U650" s="11" t="s">
        <v>41</v>
      </c>
      <c r="V650" s="11" t="s">
        <v>554</v>
      </c>
      <c r="W650" s="12">
        <v>44741</v>
      </c>
      <c r="X650" s="11" t="s">
        <v>42</v>
      </c>
      <c r="Y650" s="12">
        <v>2982</v>
      </c>
      <c r="Z650" s="12">
        <v>2982</v>
      </c>
      <c r="AA650" s="12">
        <v>270648.07</v>
      </c>
      <c r="AB650" s="12">
        <v>3084.66</v>
      </c>
      <c r="AC650" s="11" t="s">
        <v>129</v>
      </c>
      <c r="AD650" s="11" t="s">
        <v>71</v>
      </c>
      <c r="AE650" s="11">
        <v>1000</v>
      </c>
      <c r="AF650" s="11" t="s">
        <v>45</v>
      </c>
      <c r="AG650" s="11">
        <v>966542290535</v>
      </c>
      <c r="AH650" s="12">
        <v>210</v>
      </c>
    </row>
    <row r="651" spans="1:34" ht="14.45" x14ac:dyDescent="0.3">
      <c r="A651" s="11" t="s">
        <v>126</v>
      </c>
      <c r="B651" s="11" t="s">
        <v>265</v>
      </c>
      <c r="C651" s="11">
        <v>1000</v>
      </c>
      <c r="D651" s="11">
        <v>1400000553</v>
      </c>
      <c r="E651" s="11" t="s">
        <v>253</v>
      </c>
      <c r="F651" s="11" t="s">
        <v>37</v>
      </c>
      <c r="G651" s="12">
        <v>60</v>
      </c>
      <c r="H651" s="11" t="s">
        <v>38</v>
      </c>
      <c r="I651" s="12">
        <v>144</v>
      </c>
      <c r="J651" s="12">
        <v>8640</v>
      </c>
      <c r="K651" s="12">
        <v>0.432</v>
      </c>
      <c r="L651" s="12">
        <v>89758.02</v>
      </c>
      <c r="M651" s="12">
        <v>1023</v>
      </c>
      <c r="N651" s="11">
        <v>20063789</v>
      </c>
      <c r="O651" s="11" t="s">
        <v>39</v>
      </c>
      <c r="P651" s="10">
        <v>90073465</v>
      </c>
      <c r="Q651" s="3">
        <v>44741</v>
      </c>
      <c r="R651" s="11" t="s">
        <v>314</v>
      </c>
      <c r="S651" s="11" t="s">
        <v>365</v>
      </c>
      <c r="T651" s="11" t="s">
        <v>128</v>
      </c>
      <c r="U651" s="11" t="s">
        <v>41</v>
      </c>
      <c r="V651" s="11" t="s">
        <v>554</v>
      </c>
      <c r="W651" s="12">
        <v>44741</v>
      </c>
      <c r="X651" s="11" t="s">
        <v>42</v>
      </c>
      <c r="Y651" s="12">
        <v>828</v>
      </c>
      <c r="Z651" s="12">
        <v>828</v>
      </c>
      <c r="AA651" s="12">
        <v>44150.77</v>
      </c>
      <c r="AB651" s="12">
        <v>503.2</v>
      </c>
      <c r="AC651" s="11" t="s">
        <v>129</v>
      </c>
      <c r="AD651" s="11" t="s">
        <v>71</v>
      </c>
      <c r="AE651" s="11">
        <v>1000</v>
      </c>
      <c r="AF651" s="11" t="s">
        <v>45</v>
      </c>
      <c r="AG651" s="11">
        <v>966542290535</v>
      </c>
      <c r="AH651" s="12">
        <v>60</v>
      </c>
    </row>
    <row r="652" spans="1:34" ht="14.45" x14ac:dyDescent="0.3">
      <c r="A652" s="11" t="s">
        <v>126</v>
      </c>
      <c r="B652" s="11" t="s">
        <v>265</v>
      </c>
      <c r="C652" s="11">
        <v>1000</v>
      </c>
      <c r="D652" s="11">
        <v>1400000387</v>
      </c>
      <c r="E652" s="11" t="s">
        <v>131</v>
      </c>
      <c r="F652" s="11" t="s">
        <v>61</v>
      </c>
      <c r="G652" s="12">
        <v>120</v>
      </c>
      <c r="H652" s="11" t="s">
        <v>38</v>
      </c>
      <c r="I652" s="12">
        <v>24</v>
      </c>
      <c r="J652" s="12">
        <v>2880</v>
      </c>
      <c r="K652" s="12">
        <v>0.28799999999999998</v>
      </c>
      <c r="L652" s="12">
        <v>91074.12</v>
      </c>
      <c r="M652" s="12">
        <v>1038</v>
      </c>
      <c r="N652" s="11">
        <v>20063789</v>
      </c>
      <c r="O652" s="11" t="s">
        <v>39</v>
      </c>
      <c r="P652" s="10">
        <v>90073465</v>
      </c>
      <c r="Q652" s="3">
        <v>44741</v>
      </c>
      <c r="R652" s="11" t="s">
        <v>314</v>
      </c>
      <c r="S652" s="11" t="s">
        <v>365</v>
      </c>
      <c r="T652" s="11" t="s">
        <v>128</v>
      </c>
      <c r="U652" s="11" t="s">
        <v>41</v>
      </c>
      <c r="V652" s="11" t="s">
        <v>554</v>
      </c>
      <c r="W652" s="12">
        <v>44741</v>
      </c>
      <c r="X652" s="11" t="s">
        <v>42</v>
      </c>
      <c r="Y652" s="12">
        <v>840</v>
      </c>
      <c r="Z652" s="12">
        <v>840</v>
      </c>
      <c r="AA652" s="12">
        <v>71308.929999999993</v>
      </c>
      <c r="AB652" s="12">
        <v>812.73</v>
      </c>
      <c r="AC652" s="11" t="s">
        <v>129</v>
      </c>
      <c r="AD652" s="11" t="s">
        <v>71</v>
      </c>
      <c r="AE652" s="11">
        <v>1000</v>
      </c>
      <c r="AF652" s="11" t="s">
        <v>45</v>
      </c>
      <c r="AG652" s="11">
        <v>966542290535</v>
      </c>
      <c r="AH652" s="12">
        <v>120</v>
      </c>
    </row>
    <row r="653" spans="1:34" ht="14.45" x14ac:dyDescent="0.3">
      <c r="A653" s="11" t="s">
        <v>126</v>
      </c>
      <c r="B653" s="11" t="s">
        <v>265</v>
      </c>
      <c r="C653" s="11">
        <v>1000</v>
      </c>
      <c r="D653" s="11">
        <v>1400000188</v>
      </c>
      <c r="E653" s="11" t="s">
        <v>251</v>
      </c>
      <c r="F653" s="11" t="s">
        <v>61</v>
      </c>
      <c r="G653" s="12">
        <v>90</v>
      </c>
      <c r="H653" s="11" t="s">
        <v>38</v>
      </c>
      <c r="I653" s="12">
        <v>12</v>
      </c>
      <c r="J653" s="12">
        <v>1080</v>
      </c>
      <c r="K653" s="12">
        <v>0.32400000000000001</v>
      </c>
      <c r="L653" s="12">
        <v>97523.01</v>
      </c>
      <c r="M653" s="12">
        <v>1111.5</v>
      </c>
      <c r="N653" s="11">
        <v>20063789</v>
      </c>
      <c r="O653" s="11" t="s">
        <v>39</v>
      </c>
      <c r="P653" s="10">
        <v>90073465</v>
      </c>
      <c r="Q653" s="3">
        <v>44741</v>
      </c>
      <c r="R653" s="11" t="s">
        <v>314</v>
      </c>
      <c r="S653" s="11" t="s">
        <v>365</v>
      </c>
      <c r="T653" s="11" t="s">
        <v>128</v>
      </c>
      <c r="U653" s="11" t="s">
        <v>41</v>
      </c>
      <c r="V653" s="11" t="s">
        <v>554</v>
      </c>
      <c r="W653" s="12">
        <v>44741</v>
      </c>
      <c r="X653" s="11" t="s">
        <v>42</v>
      </c>
      <c r="Y653" s="12">
        <v>900</v>
      </c>
      <c r="Z653" s="12">
        <v>900</v>
      </c>
      <c r="AA653" s="12">
        <v>69152.28</v>
      </c>
      <c r="AB653" s="12">
        <v>788.15</v>
      </c>
      <c r="AC653" s="11" t="s">
        <v>129</v>
      </c>
      <c r="AD653" s="11" t="s">
        <v>71</v>
      </c>
      <c r="AE653" s="11">
        <v>1000</v>
      </c>
      <c r="AF653" s="11" t="s">
        <v>45</v>
      </c>
      <c r="AG653" s="11">
        <v>966542290535</v>
      </c>
      <c r="AH653" s="12">
        <v>90</v>
      </c>
    </row>
    <row r="654" spans="1:34" ht="14.45" x14ac:dyDescent="0.3">
      <c r="A654" s="11" t="s">
        <v>126</v>
      </c>
      <c r="B654" s="11" t="s">
        <v>265</v>
      </c>
      <c r="C654" s="11">
        <v>1000</v>
      </c>
      <c r="D654" s="11">
        <v>1400000257</v>
      </c>
      <c r="E654" s="11" t="s">
        <v>63</v>
      </c>
      <c r="F654" s="11" t="s">
        <v>57</v>
      </c>
      <c r="G654" s="12">
        <v>420</v>
      </c>
      <c r="H654" s="11" t="s">
        <v>38</v>
      </c>
      <c r="I654" s="12">
        <v>96</v>
      </c>
      <c r="J654" s="12">
        <v>40320</v>
      </c>
      <c r="K654" s="12">
        <v>2.8224</v>
      </c>
      <c r="L654" s="12">
        <v>482745.48</v>
      </c>
      <c r="M654" s="12">
        <v>5502</v>
      </c>
      <c r="N654" s="11">
        <v>20063789</v>
      </c>
      <c r="O654" s="11" t="s">
        <v>39</v>
      </c>
      <c r="P654" s="10">
        <v>90073466</v>
      </c>
      <c r="Q654" s="3">
        <v>44741</v>
      </c>
      <c r="R654" s="11" t="s">
        <v>314</v>
      </c>
      <c r="S654" s="11" t="s">
        <v>365</v>
      </c>
      <c r="T654" s="11" t="s">
        <v>128</v>
      </c>
      <c r="U654" s="11" t="s">
        <v>41</v>
      </c>
      <c r="V654" s="11" t="s">
        <v>555</v>
      </c>
      <c r="W654" s="12">
        <v>44741</v>
      </c>
      <c r="X654" s="11" t="s">
        <v>42</v>
      </c>
      <c r="Y654" s="12">
        <v>4452</v>
      </c>
      <c r="Z654" s="12">
        <v>4452</v>
      </c>
      <c r="AA654" s="12">
        <v>433843.59</v>
      </c>
      <c r="AB654" s="12">
        <v>4944.6499999999996</v>
      </c>
      <c r="AC654" s="11" t="s">
        <v>129</v>
      </c>
      <c r="AD654" s="11" t="s">
        <v>71</v>
      </c>
      <c r="AE654" s="11">
        <v>1000</v>
      </c>
      <c r="AF654" s="11" t="s">
        <v>45</v>
      </c>
      <c r="AG654" s="11">
        <v>966542290535</v>
      </c>
      <c r="AH654" s="12">
        <v>420</v>
      </c>
    </row>
    <row r="655" spans="1:34" ht="14.45" x14ac:dyDescent="0.3">
      <c r="A655" s="11" t="s">
        <v>126</v>
      </c>
      <c r="B655" s="11" t="s">
        <v>265</v>
      </c>
      <c r="C655" s="11">
        <v>1000</v>
      </c>
      <c r="D655" s="11">
        <v>1400000228</v>
      </c>
      <c r="E655" s="11" t="s">
        <v>58</v>
      </c>
      <c r="F655" s="11" t="s">
        <v>57</v>
      </c>
      <c r="G655" s="12">
        <v>70</v>
      </c>
      <c r="H655" s="11" t="s">
        <v>38</v>
      </c>
      <c r="I655" s="12">
        <v>24</v>
      </c>
      <c r="J655" s="12">
        <v>1680</v>
      </c>
      <c r="K655" s="12">
        <v>0.504</v>
      </c>
      <c r="L655" s="12">
        <v>80457.58</v>
      </c>
      <c r="M655" s="12">
        <v>917</v>
      </c>
      <c r="N655" s="11">
        <v>20063789</v>
      </c>
      <c r="O655" s="11" t="s">
        <v>39</v>
      </c>
      <c r="P655" s="10">
        <v>90073466</v>
      </c>
      <c r="Q655" s="3">
        <v>44741</v>
      </c>
      <c r="R655" s="11" t="s">
        <v>314</v>
      </c>
      <c r="S655" s="11" t="s">
        <v>365</v>
      </c>
      <c r="T655" s="11" t="s">
        <v>128</v>
      </c>
      <c r="U655" s="11" t="s">
        <v>41</v>
      </c>
      <c r="V655" s="11" t="s">
        <v>555</v>
      </c>
      <c r="W655" s="12">
        <v>44741</v>
      </c>
      <c r="X655" s="11" t="s">
        <v>42</v>
      </c>
      <c r="Y655" s="12">
        <v>742</v>
      </c>
      <c r="Z655" s="12">
        <v>742</v>
      </c>
      <c r="AA655" s="12">
        <v>69249.67</v>
      </c>
      <c r="AB655" s="12">
        <v>789.26</v>
      </c>
      <c r="AC655" s="11" t="s">
        <v>129</v>
      </c>
      <c r="AD655" s="11" t="s">
        <v>71</v>
      </c>
      <c r="AE655" s="11">
        <v>1000</v>
      </c>
      <c r="AF655" s="11" t="s">
        <v>45</v>
      </c>
      <c r="AG655" s="11">
        <v>966542290535</v>
      </c>
      <c r="AH655" s="12">
        <v>70</v>
      </c>
    </row>
    <row r="656" spans="1:34" ht="14.45" x14ac:dyDescent="0.3">
      <c r="A656" s="11" t="s">
        <v>126</v>
      </c>
      <c r="B656" s="11" t="s">
        <v>265</v>
      </c>
      <c r="C656" s="11">
        <v>1000</v>
      </c>
      <c r="D656" s="11">
        <v>1400000352</v>
      </c>
      <c r="E656" s="11" t="s">
        <v>132</v>
      </c>
      <c r="F656" s="11" t="s">
        <v>95</v>
      </c>
      <c r="G656" s="12">
        <v>130</v>
      </c>
      <c r="H656" s="11" t="s">
        <v>38</v>
      </c>
      <c r="I656" s="12">
        <v>10</v>
      </c>
      <c r="J656" s="12">
        <v>1300</v>
      </c>
      <c r="K656" s="12">
        <v>0.65</v>
      </c>
      <c r="L656" s="12">
        <v>56346.63</v>
      </c>
      <c r="M656" s="12">
        <v>642.20000000000005</v>
      </c>
      <c r="N656" s="11">
        <v>20063789</v>
      </c>
      <c r="O656" s="11" t="s">
        <v>39</v>
      </c>
      <c r="P656" s="10">
        <v>90073466</v>
      </c>
      <c r="Q656" s="3">
        <v>44741</v>
      </c>
      <c r="R656" s="11" t="s">
        <v>314</v>
      </c>
      <c r="S656" s="11" t="s">
        <v>365</v>
      </c>
      <c r="T656" s="11" t="s">
        <v>128</v>
      </c>
      <c r="U656" s="11" t="s">
        <v>41</v>
      </c>
      <c r="V656" s="11" t="s">
        <v>555</v>
      </c>
      <c r="W656" s="12">
        <v>44741</v>
      </c>
      <c r="X656" s="11" t="s">
        <v>42</v>
      </c>
      <c r="Y656" s="12">
        <v>520</v>
      </c>
      <c r="Z656" s="12">
        <v>520</v>
      </c>
      <c r="AA656" s="12">
        <v>46722.43</v>
      </c>
      <c r="AB656" s="12">
        <v>532.51</v>
      </c>
      <c r="AC656" s="11" t="s">
        <v>129</v>
      </c>
      <c r="AD656" s="11" t="s">
        <v>71</v>
      </c>
      <c r="AE656" s="11">
        <v>1000</v>
      </c>
      <c r="AF656" s="11" t="s">
        <v>45</v>
      </c>
      <c r="AG656" s="11">
        <v>966542290535</v>
      </c>
      <c r="AH656" s="12">
        <v>130</v>
      </c>
    </row>
    <row r="657" spans="1:34" ht="14.45" x14ac:dyDescent="0.3">
      <c r="A657" s="11" t="s">
        <v>126</v>
      </c>
      <c r="B657" s="11" t="s">
        <v>265</v>
      </c>
      <c r="C657" s="11">
        <v>1000</v>
      </c>
      <c r="D657" s="11">
        <v>1400000321</v>
      </c>
      <c r="E657" s="11" t="s">
        <v>139</v>
      </c>
      <c r="F657" s="11" t="s">
        <v>102</v>
      </c>
      <c r="G657" s="12">
        <v>400</v>
      </c>
      <c r="H657" s="11" t="s">
        <v>38</v>
      </c>
      <c r="I657" s="12">
        <v>10</v>
      </c>
      <c r="J657" s="12">
        <v>4000</v>
      </c>
      <c r="K657" s="12">
        <v>4</v>
      </c>
      <c r="L657" s="12">
        <v>476954.64</v>
      </c>
      <c r="M657" s="12">
        <v>5436</v>
      </c>
      <c r="N657" s="11">
        <v>20063789</v>
      </c>
      <c r="O657" s="11" t="s">
        <v>39</v>
      </c>
      <c r="P657" s="10">
        <v>90073467</v>
      </c>
      <c r="Q657" s="3">
        <v>44741</v>
      </c>
      <c r="R657" s="11" t="s">
        <v>314</v>
      </c>
      <c r="S657" s="11" t="s">
        <v>365</v>
      </c>
      <c r="T657" s="11" t="s">
        <v>128</v>
      </c>
      <c r="U657" s="11" t="s">
        <v>41</v>
      </c>
      <c r="V657" s="11" t="s">
        <v>556</v>
      </c>
      <c r="W657" s="12">
        <v>44741</v>
      </c>
      <c r="X657" s="11" t="s">
        <v>42</v>
      </c>
      <c r="Y657" s="12">
        <v>4400</v>
      </c>
      <c r="Z657" s="12">
        <v>4400</v>
      </c>
      <c r="AA657" s="12">
        <v>673400.11</v>
      </c>
      <c r="AB657" s="12">
        <v>7674.95</v>
      </c>
      <c r="AC657" s="11" t="s">
        <v>129</v>
      </c>
      <c r="AD657" s="11" t="s">
        <v>71</v>
      </c>
      <c r="AE657" s="11">
        <v>1000</v>
      </c>
      <c r="AF657" s="11" t="s">
        <v>45</v>
      </c>
      <c r="AG657" s="11">
        <v>966542290535</v>
      </c>
      <c r="AH657" s="12">
        <v>400</v>
      </c>
    </row>
    <row r="658" spans="1:34" ht="14.45" x14ac:dyDescent="0.3">
      <c r="A658" s="11" t="s">
        <v>126</v>
      </c>
      <c r="B658" s="11" t="s">
        <v>265</v>
      </c>
      <c r="C658" s="11">
        <v>1000</v>
      </c>
      <c r="D658" s="11">
        <v>1400000124</v>
      </c>
      <c r="E658" s="11" t="s">
        <v>56</v>
      </c>
      <c r="F658" s="11" t="s">
        <v>57</v>
      </c>
      <c r="G658" s="12">
        <v>120</v>
      </c>
      <c r="H658" s="11" t="s">
        <v>38</v>
      </c>
      <c r="I658" s="12">
        <v>48</v>
      </c>
      <c r="J658" s="12">
        <v>5760</v>
      </c>
      <c r="K658" s="12">
        <v>0.86399999999999999</v>
      </c>
      <c r="L658" s="12">
        <v>137927.28</v>
      </c>
      <c r="M658" s="12">
        <v>1572</v>
      </c>
      <c r="N658" s="11">
        <v>20063789</v>
      </c>
      <c r="O658" s="11" t="s">
        <v>39</v>
      </c>
      <c r="P658" s="10">
        <v>90073467</v>
      </c>
      <c r="Q658" s="3">
        <v>44741</v>
      </c>
      <c r="R658" s="11" t="s">
        <v>314</v>
      </c>
      <c r="S658" s="11" t="s">
        <v>365</v>
      </c>
      <c r="T658" s="11" t="s">
        <v>128</v>
      </c>
      <c r="U658" s="11" t="s">
        <v>41</v>
      </c>
      <c r="V658" s="11" t="s">
        <v>556</v>
      </c>
      <c r="W658" s="12">
        <v>44741</v>
      </c>
      <c r="X658" s="11" t="s">
        <v>42</v>
      </c>
      <c r="Y658" s="12">
        <v>1272</v>
      </c>
      <c r="Z658" s="12">
        <v>1272</v>
      </c>
      <c r="AA658" s="12">
        <v>121535.69</v>
      </c>
      <c r="AB658" s="12">
        <v>1385.18</v>
      </c>
      <c r="AC658" s="11" t="s">
        <v>129</v>
      </c>
      <c r="AD658" s="11" t="s">
        <v>71</v>
      </c>
      <c r="AE658" s="11">
        <v>1000</v>
      </c>
      <c r="AF658" s="11" t="s">
        <v>45</v>
      </c>
      <c r="AG658" s="11">
        <v>966542290535</v>
      </c>
      <c r="AH658" s="12">
        <v>120</v>
      </c>
    </row>
    <row r="659" spans="1:34" ht="14.45" x14ac:dyDescent="0.3">
      <c r="A659" s="11" t="s">
        <v>126</v>
      </c>
      <c r="B659" s="11" t="s">
        <v>265</v>
      </c>
      <c r="C659" s="11">
        <v>1000</v>
      </c>
      <c r="D659" s="11">
        <v>1400000348</v>
      </c>
      <c r="E659" s="11" t="s">
        <v>133</v>
      </c>
      <c r="F659" s="11" t="s">
        <v>95</v>
      </c>
      <c r="G659" s="12">
        <v>370</v>
      </c>
      <c r="H659" s="11" t="s">
        <v>38</v>
      </c>
      <c r="I659" s="12">
        <v>20</v>
      </c>
      <c r="J659" s="12">
        <v>7400</v>
      </c>
      <c r="K659" s="12">
        <v>1.85</v>
      </c>
      <c r="L659" s="12">
        <v>160371.17000000001</v>
      </c>
      <c r="M659" s="12">
        <v>1827.8</v>
      </c>
      <c r="N659" s="11">
        <v>20063789</v>
      </c>
      <c r="O659" s="11" t="s">
        <v>39</v>
      </c>
      <c r="P659" s="10">
        <v>90073467</v>
      </c>
      <c r="Q659" s="3">
        <v>44741</v>
      </c>
      <c r="R659" s="11" t="s">
        <v>314</v>
      </c>
      <c r="S659" s="11" t="s">
        <v>365</v>
      </c>
      <c r="T659" s="11" t="s">
        <v>128</v>
      </c>
      <c r="U659" s="11" t="s">
        <v>41</v>
      </c>
      <c r="V659" s="11" t="s">
        <v>556</v>
      </c>
      <c r="W659" s="12">
        <v>44741</v>
      </c>
      <c r="X659" s="11" t="s">
        <v>42</v>
      </c>
      <c r="Y659" s="12">
        <v>1480</v>
      </c>
      <c r="Z659" s="12">
        <v>1480</v>
      </c>
      <c r="AA659" s="12">
        <v>143263.63</v>
      </c>
      <c r="AB659" s="12">
        <v>1632.82</v>
      </c>
      <c r="AC659" s="11" t="s">
        <v>129</v>
      </c>
      <c r="AD659" s="11" t="s">
        <v>71</v>
      </c>
      <c r="AE659" s="11">
        <v>1000</v>
      </c>
      <c r="AF659" s="11" t="s">
        <v>45</v>
      </c>
      <c r="AG659" s="11">
        <v>966542290535</v>
      </c>
      <c r="AH659" s="12">
        <v>370</v>
      </c>
    </row>
    <row r="660" spans="1:34" ht="14.45" x14ac:dyDescent="0.3">
      <c r="A660" s="11" t="s">
        <v>126</v>
      </c>
      <c r="B660" s="11" t="s">
        <v>265</v>
      </c>
      <c r="C660" s="11">
        <v>1000</v>
      </c>
      <c r="D660" s="11">
        <v>1400000352</v>
      </c>
      <c r="E660" s="11" t="s">
        <v>132</v>
      </c>
      <c r="F660" s="11" t="s">
        <v>95</v>
      </c>
      <c r="G660" s="12">
        <v>67</v>
      </c>
      <c r="H660" s="11" t="s">
        <v>38</v>
      </c>
      <c r="I660" s="12">
        <v>10</v>
      </c>
      <c r="J660" s="12">
        <v>670</v>
      </c>
      <c r="K660" s="12">
        <v>0.33500000000000002</v>
      </c>
      <c r="L660" s="12">
        <v>29040.19</v>
      </c>
      <c r="M660" s="12">
        <v>330.98</v>
      </c>
      <c r="N660" s="11">
        <v>20063789</v>
      </c>
      <c r="O660" s="11" t="s">
        <v>39</v>
      </c>
      <c r="P660" s="10">
        <v>90073467</v>
      </c>
      <c r="Q660" s="3">
        <v>44741</v>
      </c>
      <c r="R660" s="11" t="s">
        <v>314</v>
      </c>
      <c r="S660" s="11" t="s">
        <v>365</v>
      </c>
      <c r="T660" s="11" t="s">
        <v>128</v>
      </c>
      <c r="U660" s="11" t="s">
        <v>41</v>
      </c>
      <c r="V660" s="11" t="s">
        <v>556</v>
      </c>
      <c r="W660" s="12">
        <v>44741</v>
      </c>
      <c r="X660" s="11" t="s">
        <v>42</v>
      </c>
      <c r="Y660" s="12">
        <v>268</v>
      </c>
      <c r="Z660" s="12">
        <v>268</v>
      </c>
      <c r="AA660" s="12">
        <v>24079.37</v>
      </c>
      <c r="AB660" s="12">
        <v>274.44</v>
      </c>
      <c r="AC660" s="11" t="s">
        <v>129</v>
      </c>
      <c r="AD660" s="11" t="s">
        <v>71</v>
      </c>
      <c r="AE660" s="11">
        <v>1000</v>
      </c>
      <c r="AF660" s="11" t="s">
        <v>45</v>
      </c>
      <c r="AG660" s="11">
        <v>966542290535</v>
      </c>
      <c r="AH660" s="12">
        <v>67</v>
      </c>
    </row>
    <row r="661" spans="1:34" ht="14.45" x14ac:dyDescent="0.3">
      <c r="A661" s="11" t="s">
        <v>126</v>
      </c>
      <c r="B661" s="11" t="s">
        <v>265</v>
      </c>
      <c r="C661" s="11">
        <v>1000</v>
      </c>
      <c r="D661" s="11">
        <v>1400000352</v>
      </c>
      <c r="E661" s="11" t="s">
        <v>132</v>
      </c>
      <c r="F661" s="11" t="s">
        <v>95</v>
      </c>
      <c r="G661" s="12">
        <v>173</v>
      </c>
      <c r="H661" s="11" t="s">
        <v>38</v>
      </c>
      <c r="I661" s="12">
        <v>10</v>
      </c>
      <c r="J661" s="12">
        <v>1730</v>
      </c>
      <c r="K661" s="12">
        <v>0.86499999999999999</v>
      </c>
      <c r="L661" s="12">
        <v>74984.36</v>
      </c>
      <c r="M661" s="12">
        <v>854.62</v>
      </c>
      <c r="N661" s="11">
        <v>20063789</v>
      </c>
      <c r="O661" s="11" t="s">
        <v>39</v>
      </c>
      <c r="P661" s="10">
        <v>90073468</v>
      </c>
      <c r="Q661" s="3">
        <v>44741</v>
      </c>
      <c r="R661" s="11" t="s">
        <v>314</v>
      </c>
      <c r="S661" s="11" t="s">
        <v>365</v>
      </c>
      <c r="T661" s="11" t="s">
        <v>128</v>
      </c>
      <c r="U661" s="11" t="s">
        <v>41</v>
      </c>
      <c r="V661" s="11" t="s">
        <v>557</v>
      </c>
      <c r="W661" s="12">
        <v>44741</v>
      </c>
      <c r="X661" s="11" t="s">
        <v>42</v>
      </c>
      <c r="Y661" s="12">
        <v>692</v>
      </c>
      <c r="Z661" s="12">
        <v>692</v>
      </c>
      <c r="AA661" s="12">
        <v>62176.07</v>
      </c>
      <c r="AB661" s="12">
        <v>708.64</v>
      </c>
      <c r="AC661" s="11" t="s">
        <v>129</v>
      </c>
      <c r="AD661" s="11" t="s">
        <v>71</v>
      </c>
      <c r="AE661" s="11">
        <v>1000</v>
      </c>
      <c r="AF661" s="11" t="s">
        <v>45</v>
      </c>
      <c r="AG661" s="11">
        <v>966542290535</v>
      </c>
      <c r="AH661" s="12">
        <v>173</v>
      </c>
    </row>
    <row r="662" spans="1:34" ht="14.45" x14ac:dyDescent="0.3">
      <c r="A662" s="11" t="s">
        <v>103</v>
      </c>
      <c r="B662" s="11" t="s">
        <v>263</v>
      </c>
      <c r="C662" s="11">
        <v>1000</v>
      </c>
      <c r="D662" s="11">
        <v>1400000353</v>
      </c>
      <c r="E662" s="11" t="s">
        <v>105</v>
      </c>
      <c r="F662" s="11" t="s">
        <v>95</v>
      </c>
      <c r="G662" s="12">
        <v>-113</v>
      </c>
      <c r="H662" s="11" t="s">
        <v>38</v>
      </c>
      <c r="I662" s="12">
        <v>10</v>
      </c>
      <c r="J662" s="12">
        <v>-1130</v>
      </c>
      <c r="K662" s="12">
        <v>-0.45200000000000001</v>
      </c>
      <c r="L662" s="12">
        <v>-46003.839999999997</v>
      </c>
      <c r="M662" s="12">
        <v>-524.32000000000005</v>
      </c>
      <c r="N662" s="11">
        <v>20066621</v>
      </c>
      <c r="O662" s="11" t="s">
        <v>39</v>
      </c>
      <c r="P662" s="10">
        <v>90073522</v>
      </c>
      <c r="Q662" s="3">
        <v>44741</v>
      </c>
      <c r="R662" s="11" t="s">
        <v>314</v>
      </c>
      <c r="S662" s="11" t="s">
        <v>343</v>
      </c>
      <c r="T662" s="11" t="s">
        <v>106</v>
      </c>
      <c r="U662" s="11" t="s">
        <v>266</v>
      </c>
      <c r="V662" s="11" t="s">
        <v>548</v>
      </c>
      <c r="W662" s="12">
        <v>44742</v>
      </c>
      <c r="X662" s="11" t="s">
        <v>42</v>
      </c>
      <c r="Y662" s="12">
        <v>-474.6</v>
      </c>
      <c r="Z662" s="12">
        <v>-474.6</v>
      </c>
      <c r="AA662" s="12">
        <v>-34530.080000000002</v>
      </c>
      <c r="AB662" s="12">
        <v>-393.55</v>
      </c>
      <c r="AC662" s="11" t="s">
        <v>107</v>
      </c>
      <c r="AD662" s="11" t="s">
        <v>108</v>
      </c>
      <c r="AE662" s="11">
        <v>99999</v>
      </c>
      <c r="AF662" s="11" t="s">
        <v>45</v>
      </c>
      <c r="AG662" s="11">
        <v>971505453097</v>
      </c>
      <c r="AH662" s="12">
        <v>-113</v>
      </c>
    </row>
    <row r="663" spans="1:34" ht="14.45" x14ac:dyDescent="0.3">
      <c r="A663" s="11" t="s">
        <v>103</v>
      </c>
      <c r="B663" s="11" t="s">
        <v>263</v>
      </c>
      <c r="C663" s="11">
        <v>1000</v>
      </c>
      <c r="D663" s="11">
        <v>1400000353</v>
      </c>
      <c r="E663" s="11" t="s">
        <v>105</v>
      </c>
      <c r="F663" s="11" t="s">
        <v>95</v>
      </c>
      <c r="G663" s="12">
        <v>477</v>
      </c>
      <c r="H663" s="11" t="s">
        <v>38</v>
      </c>
      <c r="I663" s="12">
        <v>10</v>
      </c>
      <c r="J663" s="12">
        <v>4770</v>
      </c>
      <c r="K663" s="12">
        <v>1.9079999999999999</v>
      </c>
      <c r="L663" s="12">
        <v>194193.19</v>
      </c>
      <c r="M663" s="12">
        <v>2213.2800000000002</v>
      </c>
      <c r="N663" s="11">
        <v>20066621</v>
      </c>
      <c r="O663" s="11" t="s">
        <v>39</v>
      </c>
      <c r="P663" s="10">
        <v>90073526</v>
      </c>
      <c r="Q663" s="3">
        <v>44742</v>
      </c>
      <c r="R663" s="11" t="s">
        <v>314</v>
      </c>
      <c r="S663" s="11" t="s">
        <v>343</v>
      </c>
      <c r="T663" s="11" t="s">
        <v>106</v>
      </c>
      <c r="U663" s="11" t="s">
        <v>41</v>
      </c>
      <c r="V663" s="11" t="s">
        <v>558</v>
      </c>
      <c r="W663" s="12">
        <v>44742</v>
      </c>
      <c r="X663" s="11" t="s">
        <v>42</v>
      </c>
      <c r="Y663" s="12">
        <v>2003.4</v>
      </c>
      <c r="Z663" s="12">
        <v>2003.4</v>
      </c>
      <c r="AA663" s="12">
        <v>145758.95000000001</v>
      </c>
      <c r="AB663" s="12">
        <v>1661.26</v>
      </c>
      <c r="AC663" s="11" t="s">
        <v>107</v>
      </c>
      <c r="AD663" s="11" t="s">
        <v>108</v>
      </c>
      <c r="AE663" s="11">
        <v>99999</v>
      </c>
      <c r="AF663" s="11" t="s">
        <v>45</v>
      </c>
      <c r="AG663" s="11">
        <v>971505453097</v>
      </c>
      <c r="AH663" s="12">
        <v>477</v>
      </c>
    </row>
    <row r="664" spans="1:34" ht="14.45" x14ac:dyDescent="0.3">
      <c r="A664" s="11" t="s">
        <v>126</v>
      </c>
      <c r="B664" s="11" t="s">
        <v>267</v>
      </c>
      <c r="C664" s="11">
        <v>1000</v>
      </c>
      <c r="D664" s="11">
        <v>1400000551</v>
      </c>
      <c r="E664" s="11" t="s">
        <v>254</v>
      </c>
      <c r="F664" s="11" t="s">
        <v>37</v>
      </c>
      <c r="G664" s="12">
        <v>600</v>
      </c>
      <c r="H664" s="11" t="s">
        <v>38</v>
      </c>
      <c r="I664" s="12">
        <v>144</v>
      </c>
      <c r="J664" s="12">
        <v>86400</v>
      </c>
      <c r="K664" s="12">
        <v>5.1840000000000002</v>
      </c>
      <c r="L664" s="12">
        <v>979704.84</v>
      </c>
      <c r="M664" s="12">
        <v>11166</v>
      </c>
      <c r="N664" s="11">
        <v>20066556</v>
      </c>
      <c r="O664" s="11" t="s">
        <v>39</v>
      </c>
      <c r="P664" s="10">
        <v>90074469</v>
      </c>
      <c r="Q664" s="3">
        <v>44747</v>
      </c>
      <c r="R664" s="11" t="s">
        <v>314</v>
      </c>
      <c r="S664" s="11" t="s">
        <v>365</v>
      </c>
      <c r="T664" s="11" t="s">
        <v>128</v>
      </c>
      <c r="U664" s="11" t="s">
        <v>41</v>
      </c>
      <c r="V664" s="11" t="s">
        <v>559</v>
      </c>
      <c r="W664" s="12">
        <v>44747</v>
      </c>
      <c r="X664" s="11" t="s">
        <v>42</v>
      </c>
      <c r="Y664" s="12">
        <v>9000</v>
      </c>
      <c r="Z664" s="12">
        <v>9000</v>
      </c>
      <c r="AA664" s="12">
        <v>556416.37</v>
      </c>
      <c r="AB664" s="12">
        <v>6341.65</v>
      </c>
      <c r="AC664" s="11" t="s">
        <v>129</v>
      </c>
      <c r="AD664" s="11" t="s">
        <v>71</v>
      </c>
      <c r="AE664" s="11">
        <v>1000</v>
      </c>
      <c r="AF664" s="11" t="s">
        <v>45</v>
      </c>
      <c r="AG664" s="11">
        <v>966542290535</v>
      </c>
      <c r="AH664" s="12">
        <v>600</v>
      </c>
    </row>
    <row r="665" spans="1:34" ht="14.45" x14ac:dyDescent="0.3">
      <c r="A665" s="11" t="s">
        <v>126</v>
      </c>
      <c r="B665" s="11" t="s">
        <v>267</v>
      </c>
      <c r="C665" s="11">
        <v>1000</v>
      </c>
      <c r="D665" s="11">
        <v>1400000374</v>
      </c>
      <c r="E665" s="11" t="s">
        <v>92</v>
      </c>
      <c r="F665" s="11" t="s">
        <v>93</v>
      </c>
      <c r="G665" s="12">
        <v>300</v>
      </c>
      <c r="H665" s="11" t="s">
        <v>38</v>
      </c>
      <c r="I665" s="12">
        <v>80</v>
      </c>
      <c r="J665" s="12">
        <v>24000</v>
      </c>
      <c r="K665" s="12">
        <v>0.48</v>
      </c>
      <c r="L665" s="12">
        <v>195835.68</v>
      </c>
      <c r="M665" s="12">
        <v>2232</v>
      </c>
      <c r="N665" s="11">
        <v>20066556</v>
      </c>
      <c r="O665" s="11" t="s">
        <v>39</v>
      </c>
      <c r="P665" s="10">
        <v>90074470</v>
      </c>
      <c r="Q665" s="3">
        <v>44747</v>
      </c>
      <c r="R665" s="11" t="s">
        <v>314</v>
      </c>
      <c r="S665" s="11" t="s">
        <v>365</v>
      </c>
      <c r="T665" s="11" t="s">
        <v>128</v>
      </c>
      <c r="U665" s="11" t="s">
        <v>41</v>
      </c>
      <c r="V665" s="11" t="s">
        <v>560</v>
      </c>
      <c r="W665" s="12">
        <v>44747</v>
      </c>
      <c r="X665" s="11" t="s">
        <v>42</v>
      </c>
      <c r="Y665" s="12">
        <v>1800</v>
      </c>
      <c r="Z665" s="12">
        <v>1800</v>
      </c>
      <c r="AA665" s="12">
        <v>120000.24</v>
      </c>
      <c r="AB665" s="12">
        <v>1367.68</v>
      </c>
      <c r="AC665" s="11" t="s">
        <v>129</v>
      </c>
      <c r="AD665" s="11" t="s">
        <v>71</v>
      </c>
      <c r="AE665" s="11">
        <v>1000</v>
      </c>
      <c r="AF665" s="11" t="s">
        <v>45</v>
      </c>
      <c r="AG665" s="11">
        <v>966542290535</v>
      </c>
      <c r="AH665" s="12">
        <v>300</v>
      </c>
    </row>
    <row r="666" spans="1:34" ht="14.45" x14ac:dyDescent="0.3">
      <c r="A666" s="11" t="s">
        <v>126</v>
      </c>
      <c r="B666" s="11" t="s">
        <v>267</v>
      </c>
      <c r="C666" s="11">
        <v>1000</v>
      </c>
      <c r="D666" s="11">
        <v>1400000401</v>
      </c>
      <c r="E666" s="11" t="s">
        <v>144</v>
      </c>
      <c r="F666" s="11" t="s">
        <v>37</v>
      </c>
      <c r="G666" s="12">
        <v>300</v>
      </c>
      <c r="H666" s="11" t="s">
        <v>38</v>
      </c>
      <c r="I666" s="12">
        <v>144</v>
      </c>
      <c r="J666" s="12">
        <v>43200</v>
      </c>
      <c r="K666" s="12">
        <v>3.24</v>
      </c>
      <c r="L666" s="12">
        <v>522228.47999999998</v>
      </c>
      <c r="M666" s="12">
        <v>5952</v>
      </c>
      <c r="N666" s="11">
        <v>20066556</v>
      </c>
      <c r="O666" s="11" t="s">
        <v>39</v>
      </c>
      <c r="P666" s="10">
        <v>90074471</v>
      </c>
      <c r="Q666" s="3">
        <v>44747</v>
      </c>
      <c r="R666" s="11" t="s">
        <v>314</v>
      </c>
      <c r="S666" s="11" t="s">
        <v>365</v>
      </c>
      <c r="T666" s="11" t="s">
        <v>128</v>
      </c>
      <c r="U666" s="11" t="s">
        <v>41</v>
      </c>
      <c r="V666" s="11" t="s">
        <v>561</v>
      </c>
      <c r="W666" s="12">
        <v>44747</v>
      </c>
      <c r="X666" s="11" t="s">
        <v>42</v>
      </c>
      <c r="Y666" s="12">
        <v>4800</v>
      </c>
      <c r="Z666" s="12">
        <v>4800</v>
      </c>
      <c r="AA666" s="12">
        <v>361584.44</v>
      </c>
      <c r="AB666" s="12">
        <v>4121.09</v>
      </c>
      <c r="AC666" s="11" t="s">
        <v>129</v>
      </c>
      <c r="AD666" s="11" t="s">
        <v>71</v>
      </c>
      <c r="AE666" s="11">
        <v>1000</v>
      </c>
      <c r="AF666" s="11" t="s">
        <v>45</v>
      </c>
      <c r="AG666" s="11">
        <v>966542290535</v>
      </c>
      <c r="AH666" s="12">
        <v>300</v>
      </c>
    </row>
    <row r="667" spans="1:34" ht="14.45" x14ac:dyDescent="0.3">
      <c r="A667" s="11" t="s">
        <v>126</v>
      </c>
      <c r="B667" s="11" t="s">
        <v>267</v>
      </c>
      <c r="C667" s="11">
        <v>1000</v>
      </c>
      <c r="D667" s="11">
        <v>1400000334</v>
      </c>
      <c r="E667" s="11" t="s">
        <v>64</v>
      </c>
      <c r="F667" s="11" t="s">
        <v>682</v>
      </c>
      <c r="G667" s="12">
        <v>825</v>
      </c>
      <c r="H667" s="11" t="s">
        <v>38</v>
      </c>
      <c r="I667" s="12">
        <v>24</v>
      </c>
      <c r="J667" s="12">
        <v>19800</v>
      </c>
      <c r="K667" s="12">
        <v>3.96</v>
      </c>
      <c r="L667" s="12">
        <v>1257336.1399999999</v>
      </c>
      <c r="M667" s="12">
        <v>14330.25</v>
      </c>
      <c r="N667" s="11">
        <v>20066556</v>
      </c>
      <c r="O667" s="11" t="s">
        <v>39</v>
      </c>
      <c r="P667" s="10">
        <v>90074471</v>
      </c>
      <c r="Q667" s="3">
        <v>44747</v>
      </c>
      <c r="R667" s="11" t="s">
        <v>314</v>
      </c>
      <c r="S667" s="11" t="s">
        <v>365</v>
      </c>
      <c r="T667" s="11" t="s">
        <v>128</v>
      </c>
      <c r="U667" s="11" t="s">
        <v>41</v>
      </c>
      <c r="V667" s="11" t="s">
        <v>561</v>
      </c>
      <c r="W667" s="12">
        <v>44747</v>
      </c>
      <c r="X667" s="11" t="s">
        <v>42</v>
      </c>
      <c r="Y667" s="12">
        <v>11550</v>
      </c>
      <c r="Z667" s="12">
        <v>11550</v>
      </c>
      <c r="AA667" s="12">
        <v>668052.36</v>
      </c>
      <c r="AB667" s="12">
        <v>7614</v>
      </c>
      <c r="AC667" s="11" t="s">
        <v>129</v>
      </c>
      <c r="AD667" s="11" t="s">
        <v>71</v>
      </c>
      <c r="AE667" s="11">
        <v>1000</v>
      </c>
      <c r="AF667" s="11" t="s">
        <v>45</v>
      </c>
      <c r="AG667" s="11">
        <v>966542290535</v>
      </c>
      <c r="AH667" s="12">
        <v>825</v>
      </c>
    </row>
    <row r="668" spans="1:34" ht="14.45" x14ac:dyDescent="0.3">
      <c r="A668" s="11" t="s">
        <v>126</v>
      </c>
      <c r="B668" s="11" t="s">
        <v>267</v>
      </c>
      <c r="C668" s="11">
        <v>1000</v>
      </c>
      <c r="D668" s="11">
        <v>1400000115</v>
      </c>
      <c r="E668" s="11" t="s">
        <v>46</v>
      </c>
      <c r="F668" s="11" t="s">
        <v>37</v>
      </c>
      <c r="G668" s="12">
        <v>520</v>
      </c>
      <c r="H668" s="11" t="s">
        <v>38</v>
      </c>
      <c r="I668" s="12">
        <v>144</v>
      </c>
      <c r="J668" s="12">
        <v>74880</v>
      </c>
      <c r="K668" s="12">
        <v>5.2416</v>
      </c>
      <c r="L668" s="12">
        <v>905196.03</v>
      </c>
      <c r="M668" s="12">
        <v>10316.799999999999</v>
      </c>
      <c r="N668" s="11">
        <v>20066556</v>
      </c>
      <c r="O668" s="11" t="s">
        <v>39</v>
      </c>
      <c r="P668" s="10">
        <v>90074472</v>
      </c>
      <c r="Q668" s="3">
        <v>44747</v>
      </c>
      <c r="R668" s="11" t="s">
        <v>314</v>
      </c>
      <c r="S668" s="11" t="s">
        <v>365</v>
      </c>
      <c r="T668" s="11" t="s">
        <v>128</v>
      </c>
      <c r="U668" s="11" t="s">
        <v>41</v>
      </c>
      <c r="V668" s="11" t="s">
        <v>562</v>
      </c>
      <c r="W668" s="12">
        <v>44747</v>
      </c>
      <c r="X668" s="11" t="s">
        <v>42</v>
      </c>
      <c r="Y668" s="12">
        <v>8320</v>
      </c>
      <c r="Z668" s="12">
        <v>8320</v>
      </c>
      <c r="AA668" s="12">
        <v>669427.25</v>
      </c>
      <c r="AB668" s="12">
        <v>7629.67</v>
      </c>
      <c r="AC668" s="11" t="s">
        <v>129</v>
      </c>
      <c r="AD668" s="11" t="s">
        <v>71</v>
      </c>
      <c r="AE668" s="11">
        <v>1000</v>
      </c>
      <c r="AF668" s="11" t="s">
        <v>45</v>
      </c>
      <c r="AG668" s="11">
        <v>966542290535</v>
      </c>
      <c r="AH668" s="12">
        <v>520</v>
      </c>
    </row>
    <row r="669" spans="1:34" ht="14.45" x14ac:dyDescent="0.3">
      <c r="A669" s="11" t="s">
        <v>126</v>
      </c>
      <c r="B669" s="11" t="s">
        <v>267</v>
      </c>
      <c r="C669" s="11">
        <v>1000</v>
      </c>
      <c r="D669" s="11">
        <v>1400000552</v>
      </c>
      <c r="E669" s="11" t="s">
        <v>252</v>
      </c>
      <c r="F669" s="11" t="s">
        <v>37</v>
      </c>
      <c r="G669" s="12">
        <v>80</v>
      </c>
      <c r="H669" s="11" t="s">
        <v>38</v>
      </c>
      <c r="I669" s="12">
        <v>144</v>
      </c>
      <c r="J669" s="12">
        <v>11520</v>
      </c>
      <c r="K669" s="12">
        <v>0.57599999999999996</v>
      </c>
      <c r="L669" s="12">
        <v>130557.12</v>
      </c>
      <c r="M669" s="12">
        <v>1488</v>
      </c>
      <c r="N669" s="11">
        <v>20066556</v>
      </c>
      <c r="O669" s="11" t="s">
        <v>39</v>
      </c>
      <c r="P669" s="10">
        <v>90074472</v>
      </c>
      <c r="Q669" s="3">
        <v>44747</v>
      </c>
      <c r="R669" s="11" t="s">
        <v>314</v>
      </c>
      <c r="S669" s="11" t="s">
        <v>365</v>
      </c>
      <c r="T669" s="11" t="s">
        <v>128</v>
      </c>
      <c r="U669" s="11" t="s">
        <v>41</v>
      </c>
      <c r="V669" s="11" t="s">
        <v>562</v>
      </c>
      <c r="W669" s="12">
        <v>44747</v>
      </c>
      <c r="X669" s="11" t="s">
        <v>42</v>
      </c>
      <c r="Y669" s="12">
        <v>1200</v>
      </c>
      <c r="Z669" s="12">
        <v>1200</v>
      </c>
      <c r="AA669" s="12">
        <v>66931.58</v>
      </c>
      <c r="AB669" s="12">
        <v>762.84</v>
      </c>
      <c r="AC669" s="11" t="s">
        <v>129</v>
      </c>
      <c r="AD669" s="11" t="s">
        <v>71</v>
      </c>
      <c r="AE669" s="11">
        <v>1000</v>
      </c>
      <c r="AF669" s="11" t="s">
        <v>45</v>
      </c>
      <c r="AG669" s="11">
        <v>966542290535</v>
      </c>
      <c r="AH669" s="12">
        <v>80</v>
      </c>
    </row>
    <row r="670" spans="1:34" ht="14.45" x14ac:dyDescent="0.3">
      <c r="A670" s="11" t="s">
        <v>126</v>
      </c>
      <c r="B670" s="11" t="s">
        <v>267</v>
      </c>
      <c r="C670" s="11">
        <v>1000</v>
      </c>
      <c r="D670" s="11">
        <v>1400000400</v>
      </c>
      <c r="E670" s="11" t="s">
        <v>130</v>
      </c>
      <c r="F670" s="11" t="s">
        <v>37</v>
      </c>
      <c r="G670" s="12">
        <v>60</v>
      </c>
      <c r="H670" s="11" t="s">
        <v>38</v>
      </c>
      <c r="I670" s="12">
        <v>144</v>
      </c>
      <c r="J670" s="12">
        <v>8640</v>
      </c>
      <c r="K670" s="12">
        <v>0.6048</v>
      </c>
      <c r="L670" s="12">
        <v>104498.34</v>
      </c>
      <c r="M670" s="12">
        <v>1191</v>
      </c>
      <c r="N670" s="11">
        <v>20066556</v>
      </c>
      <c r="O670" s="11" t="s">
        <v>39</v>
      </c>
      <c r="P670" s="10">
        <v>90074473</v>
      </c>
      <c r="Q670" s="3">
        <v>44747</v>
      </c>
      <c r="R670" s="11" t="s">
        <v>314</v>
      </c>
      <c r="S670" s="11" t="s">
        <v>365</v>
      </c>
      <c r="T670" s="11" t="s">
        <v>128</v>
      </c>
      <c r="U670" s="11" t="s">
        <v>41</v>
      </c>
      <c r="V670" s="11" t="s">
        <v>563</v>
      </c>
      <c r="W670" s="12">
        <v>44747</v>
      </c>
      <c r="X670" s="11" t="s">
        <v>42</v>
      </c>
      <c r="Y670" s="12">
        <v>960</v>
      </c>
      <c r="Z670" s="12">
        <v>960</v>
      </c>
      <c r="AA670" s="12">
        <v>61257.440000000002</v>
      </c>
      <c r="AB670" s="12">
        <v>698.17</v>
      </c>
      <c r="AC670" s="11" t="s">
        <v>129</v>
      </c>
      <c r="AD670" s="11" t="s">
        <v>71</v>
      </c>
      <c r="AE670" s="11">
        <v>1000</v>
      </c>
      <c r="AF670" s="11" t="s">
        <v>45</v>
      </c>
      <c r="AG670" s="11">
        <v>966542290535</v>
      </c>
      <c r="AH670" s="12">
        <v>60</v>
      </c>
    </row>
    <row r="671" spans="1:34" ht="14.45" x14ac:dyDescent="0.3">
      <c r="A671" s="11" t="s">
        <v>126</v>
      </c>
      <c r="B671" s="11" t="s">
        <v>267</v>
      </c>
      <c r="C671" s="11">
        <v>1000</v>
      </c>
      <c r="D671" s="11">
        <v>1400000140</v>
      </c>
      <c r="E671" s="11" t="s">
        <v>91</v>
      </c>
      <c r="F671" s="11" t="s">
        <v>52</v>
      </c>
      <c r="G671" s="12">
        <v>500</v>
      </c>
      <c r="H671" s="11" t="s">
        <v>38</v>
      </c>
      <c r="I671" s="12">
        <v>24</v>
      </c>
      <c r="J671" s="12">
        <v>12000</v>
      </c>
      <c r="K671" s="12">
        <v>1.8</v>
      </c>
      <c r="L671" s="12">
        <v>380791.6</v>
      </c>
      <c r="M671" s="12">
        <v>4340</v>
      </c>
      <c r="N671" s="11">
        <v>20066556</v>
      </c>
      <c r="O671" s="11" t="s">
        <v>39</v>
      </c>
      <c r="P671" s="10">
        <v>90074473</v>
      </c>
      <c r="Q671" s="3">
        <v>44747</v>
      </c>
      <c r="R671" s="11" t="s">
        <v>314</v>
      </c>
      <c r="S671" s="11" t="s">
        <v>365</v>
      </c>
      <c r="T671" s="11" t="s">
        <v>128</v>
      </c>
      <c r="U671" s="11" t="s">
        <v>41</v>
      </c>
      <c r="V671" s="11" t="s">
        <v>563</v>
      </c>
      <c r="W671" s="12">
        <v>44747</v>
      </c>
      <c r="X671" s="11" t="s">
        <v>42</v>
      </c>
      <c r="Y671" s="12">
        <v>3500</v>
      </c>
      <c r="Z671" s="12">
        <v>3500</v>
      </c>
      <c r="AA671" s="12">
        <v>239159.94</v>
      </c>
      <c r="AB671" s="12">
        <v>2725.78</v>
      </c>
      <c r="AC671" s="11" t="s">
        <v>129</v>
      </c>
      <c r="AD671" s="11" t="s">
        <v>71</v>
      </c>
      <c r="AE671" s="11">
        <v>1000</v>
      </c>
      <c r="AF671" s="11" t="s">
        <v>45</v>
      </c>
      <c r="AG671" s="11">
        <v>966542290535</v>
      </c>
      <c r="AH671" s="12">
        <v>500</v>
      </c>
    </row>
    <row r="672" spans="1:34" ht="14.45" x14ac:dyDescent="0.3">
      <c r="A672" s="11" t="s">
        <v>126</v>
      </c>
      <c r="B672" s="11" t="s">
        <v>267</v>
      </c>
      <c r="C672" s="11">
        <v>1000</v>
      </c>
      <c r="D672" s="11">
        <v>1400000383</v>
      </c>
      <c r="E672" s="11" t="s">
        <v>143</v>
      </c>
      <c r="F672" s="11" t="s">
        <v>52</v>
      </c>
      <c r="G672" s="12">
        <v>400</v>
      </c>
      <c r="H672" s="11" t="s">
        <v>38</v>
      </c>
      <c r="I672" s="12">
        <v>12</v>
      </c>
      <c r="J672" s="12">
        <v>4800</v>
      </c>
      <c r="K672" s="12">
        <v>1.68</v>
      </c>
      <c r="L672" s="12">
        <v>326392.8</v>
      </c>
      <c r="M672" s="12">
        <v>3720</v>
      </c>
      <c r="N672" s="11">
        <v>20066556</v>
      </c>
      <c r="O672" s="11" t="s">
        <v>39</v>
      </c>
      <c r="P672" s="10">
        <v>90074473</v>
      </c>
      <c r="Q672" s="3">
        <v>44747</v>
      </c>
      <c r="R672" s="11" t="s">
        <v>314</v>
      </c>
      <c r="S672" s="11" t="s">
        <v>365</v>
      </c>
      <c r="T672" s="11" t="s">
        <v>128</v>
      </c>
      <c r="U672" s="11" t="s">
        <v>41</v>
      </c>
      <c r="V672" s="11" t="s">
        <v>563</v>
      </c>
      <c r="W672" s="12">
        <v>44747</v>
      </c>
      <c r="X672" s="11" t="s">
        <v>42</v>
      </c>
      <c r="Y672" s="12">
        <v>3000</v>
      </c>
      <c r="Z672" s="12">
        <v>3000</v>
      </c>
      <c r="AA672" s="12">
        <v>218160.25</v>
      </c>
      <c r="AB672" s="12">
        <v>2486.44</v>
      </c>
      <c r="AC672" s="11" t="s">
        <v>129</v>
      </c>
      <c r="AD672" s="11" t="s">
        <v>71</v>
      </c>
      <c r="AE672" s="11">
        <v>1000</v>
      </c>
      <c r="AF672" s="11" t="s">
        <v>45</v>
      </c>
      <c r="AG672" s="11">
        <v>966542290535</v>
      </c>
      <c r="AH672" s="12">
        <v>400</v>
      </c>
    </row>
    <row r="673" spans="1:34" ht="14.45" x14ac:dyDescent="0.3">
      <c r="A673" s="11" t="s">
        <v>126</v>
      </c>
      <c r="B673" s="11" t="s">
        <v>267</v>
      </c>
      <c r="C673" s="11">
        <v>1000</v>
      </c>
      <c r="D673" s="11">
        <v>1400000129</v>
      </c>
      <c r="E673" s="11" t="s">
        <v>36</v>
      </c>
      <c r="F673" s="11" t="s">
        <v>37</v>
      </c>
      <c r="G673" s="12">
        <v>170</v>
      </c>
      <c r="H673" s="11" t="s">
        <v>38</v>
      </c>
      <c r="I673" s="12">
        <v>144</v>
      </c>
      <c r="J673" s="12">
        <v>24480</v>
      </c>
      <c r="K673" s="12">
        <v>1.7136</v>
      </c>
      <c r="L673" s="12">
        <v>295929.46999999997</v>
      </c>
      <c r="M673" s="12">
        <v>3372.8</v>
      </c>
      <c r="N673" s="11">
        <v>20066556</v>
      </c>
      <c r="O673" s="11" t="s">
        <v>39</v>
      </c>
      <c r="P673" s="10">
        <v>90074476</v>
      </c>
      <c r="Q673" s="3">
        <v>44747</v>
      </c>
      <c r="R673" s="11" t="s">
        <v>314</v>
      </c>
      <c r="S673" s="11" t="s">
        <v>365</v>
      </c>
      <c r="T673" s="11" t="s">
        <v>128</v>
      </c>
      <c r="U673" s="11" t="s">
        <v>41</v>
      </c>
      <c r="V673" s="11" t="s">
        <v>564</v>
      </c>
      <c r="W673" s="12">
        <v>44747</v>
      </c>
      <c r="X673" s="11" t="s">
        <v>42</v>
      </c>
      <c r="Y673" s="12">
        <v>2720</v>
      </c>
      <c r="Z673" s="12">
        <v>2720</v>
      </c>
      <c r="AA673" s="12">
        <v>197064.04</v>
      </c>
      <c r="AB673" s="12">
        <v>2246</v>
      </c>
      <c r="AC673" s="11" t="s">
        <v>129</v>
      </c>
      <c r="AD673" s="11" t="s">
        <v>71</v>
      </c>
      <c r="AE673" s="11">
        <v>1000</v>
      </c>
      <c r="AF673" s="11" t="s">
        <v>45</v>
      </c>
      <c r="AG673" s="11">
        <v>966542290535</v>
      </c>
      <c r="AH673" s="12">
        <v>170</v>
      </c>
    </row>
    <row r="674" spans="1:34" ht="14.45" x14ac:dyDescent="0.3">
      <c r="A674" s="11" t="s">
        <v>126</v>
      </c>
      <c r="B674" s="11" t="s">
        <v>267</v>
      </c>
      <c r="C674" s="11">
        <v>1000</v>
      </c>
      <c r="D674" s="11">
        <v>1400000552</v>
      </c>
      <c r="E674" s="11" t="s">
        <v>252</v>
      </c>
      <c r="F674" s="11" t="s">
        <v>37</v>
      </c>
      <c r="G674" s="12">
        <v>120</v>
      </c>
      <c r="H674" s="11" t="s">
        <v>38</v>
      </c>
      <c r="I674" s="12">
        <v>144</v>
      </c>
      <c r="J674" s="12">
        <v>17280</v>
      </c>
      <c r="K674" s="12">
        <v>0.86399999999999999</v>
      </c>
      <c r="L674" s="12">
        <v>195835.68</v>
      </c>
      <c r="M674" s="12">
        <v>2232</v>
      </c>
      <c r="N674" s="11">
        <v>20066556</v>
      </c>
      <c r="O674" s="11" t="s">
        <v>39</v>
      </c>
      <c r="P674" s="10">
        <v>90074476</v>
      </c>
      <c r="Q674" s="3">
        <v>44747</v>
      </c>
      <c r="R674" s="11" t="s">
        <v>314</v>
      </c>
      <c r="S674" s="11" t="s">
        <v>365</v>
      </c>
      <c r="T674" s="11" t="s">
        <v>128</v>
      </c>
      <c r="U674" s="11" t="s">
        <v>41</v>
      </c>
      <c r="V674" s="11" t="s">
        <v>564</v>
      </c>
      <c r="W674" s="12">
        <v>44747</v>
      </c>
      <c r="X674" s="11" t="s">
        <v>42</v>
      </c>
      <c r="Y674" s="12">
        <v>1800</v>
      </c>
      <c r="Z674" s="12">
        <v>1800</v>
      </c>
      <c r="AA674" s="12">
        <v>100396.5</v>
      </c>
      <c r="AB674" s="12">
        <v>1144.25</v>
      </c>
      <c r="AC674" s="11" t="s">
        <v>129</v>
      </c>
      <c r="AD674" s="11" t="s">
        <v>71</v>
      </c>
      <c r="AE674" s="11">
        <v>1000</v>
      </c>
      <c r="AF674" s="11" t="s">
        <v>45</v>
      </c>
      <c r="AG674" s="11">
        <v>966542290535</v>
      </c>
      <c r="AH674" s="12">
        <v>120</v>
      </c>
    </row>
    <row r="675" spans="1:34" ht="14.45" x14ac:dyDescent="0.3">
      <c r="A675" s="11" t="s">
        <v>126</v>
      </c>
      <c r="B675" s="11" t="s">
        <v>267</v>
      </c>
      <c r="C675" s="11">
        <v>1000</v>
      </c>
      <c r="D675" s="11">
        <v>1400000400</v>
      </c>
      <c r="E675" s="11" t="s">
        <v>130</v>
      </c>
      <c r="F675" s="11" t="s">
        <v>37</v>
      </c>
      <c r="G675" s="12">
        <v>140</v>
      </c>
      <c r="H675" s="11" t="s">
        <v>38</v>
      </c>
      <c r="I675" s="12">
        <v>144</v>
      </c>
      <c r="J675" s="12">
        <v>20160</v>
      </c>
      <c r="K675" s="12">
        <v>1.4112</v>
      </c>
      <c r="L675" s="12">
        <v>243829.46</v>
      </c>
      <c r="M675" s="12">
        <v>2779</v>
      </c>
      <c r="N675" s="11">
        <v>20066556</v>
      </c>
      <c r="O675" s="11" t="s">
        <v>39</v>
      </c>
      <c r="P675" s="10">
        <v>90074476</v>
      </c>
      <c r="Q675" s="3">
        <v>44747</v>
      </c>
      <c r="R675" s="11" t="s">
        <v>314</v>
      </c>
      <c r="S675" s="11" t="s">
        <v>365</v>
      </c>
      <c r="T675" s="11" t="s">
        <v>128</v>
      </c>
      <c r="U675" s="11" t="s">
        <v>41</v>
      </c>
      <c r="V675" s="11" t="s">
        <v>564</v>
      </c>
      <c r="W675" s="12">
        <v>44747</v>
      </c>
      <c r="X675" s="11" t="s">
        <v>42</v>
      </c>
      <c r="Y675" s="12">
        <v>2240</v>
      </c>
      <c r="Z675" s="12">
        <v>2240</v>
      </c>
      <c r="AA675" s="12">
        <v>142934.6</v>
      </c>
      <c r="AB675" s="12">
        <v>1629.07</v>
      </c>
      <c r="AC675" s="11" t="s">
        <v>129</v>
      </c>
      <c r="AD675" s="11" t="s">
        <v>71</v>
      </c>
      <c r="AE675" s="11">
        <v>1000</v>
      </c>
      <c r="AF675" s="11" t="s">
        <v>45</v>
      </c>
      <c r="AG675" s="11">
        <v>966542290535</v>
      </c>
      <c r="AH675" s="12">
        <v>140</v>
      </c>
    </row>
    <row r="676" spans="1:34" ht="14.45" x14ac:dyDescent="0.3">
      <c r="A676" s="11" t="s">
        <v>126</v>
      </c>
      <c r="B676" s="11" t="s">
        <v>267</v>
      </c>
      <c r="C676" s="11">
        <v>1000</v>
      </c>
      <c r="D676" s="11">
        <v>1400000553</v>
      </c>
      <c r="E676" s="11" t="s">
        <v>253</v>
      </c>
      <c r="F676" s="11" t="s">
        <v>37</v>
      </c>
      <c r="G676" s="12">
        <v>200</v>
      </c>
      <c r="H676" s="11" t="s">
        <v>38</v>
      </c>
      <c r="I676" s="12">
        <v>144</v>
      </c>
      <c r="J676" s="12">
        <v>28800</v>
      </c>
      <c r="K676" s="12">
        <v>1.44</v>
      </c>
      <c r="L676" s="12">
        <v>326392.8</v>
      </c>
      <c r="M676" s="12">
        <v>3720</v>
      </c>
      <c r="N676" s="11">
        <v>20066556</v>
      </c>
      <c r="O676" s="11" t="s">
        <v>39</v>
      </c>
      <c r="P676" s="10">
        <v>90074476</v>
      </c>
      <c r="Q676" s="3">
        <v>44747</v>
      </c>
      <c r="R676" s="11" t="s">
        <v>314</v>
      </c>
      <c r="S676" s="11" t="s">
        <v>365</v>
      </c>
      <c r="T676" s="11" t="s">
        <v>128</v>
      </c>
      <c r="U676" s="11" t="s">
        <v>41</v>
      </c>
      <c r="V676" s="11" t="s">
        <v>564</v>
      </c>
      <c r="W676" s="12">
        <v>44747</v>
      </c>
      <c r="X676" s="11" t="s">
        <v>42</v>
      </c>
      <c r="Y676" s="12">
        <v>3000</v>
      </c>
      <c r="Z676" s="12">
        <v>3000</v>
      </c>
      <c r="AA676" s="12">
        <v>146880.26999999999</v>
      </c>
      <c r="AB676" s="12">
        <v>1674.04</v>
      </c>
      <c r="AC676" s="11" t="s">
        <v>129</v>
      </c>
      <c r="AD676" s="11" t="s">
        <v>71</v>
      </c>
      <c r="AE676" s="11">
        <v>1000</v>
      </c>
      <c r="AF676" s="11" t="s">
        <v>45</v>
      </c>
      <c r="AG676" s="11">
        <v>966542290535</v>
      </c>
      <c r="AH676" s="12">
        <v>200</v>
      </c>
    </row>
    <row r="677" spans="1:34" ht="14.45" x14ac:dyDescent="0.3">
      <c r="A677" s="11" t="s">
        <v>126</v>
      </c>
      <c r="B677" s="11" t="s">
        <v>267</v>
      </c>
      <c r="C677" s="11">
        <v>1000</v>
      </c>
      <c r="D677" s="11">
        <v>1400000446</v>
      </c>
      <c r="E677" s="11" t="s">
        <v>135</v>
      </c>
      <c r="F677" s="11" t="s">
        <v>136</v>
      </c>
      <c r="G677" s="12">
        <v>200</v>
      </c>
      <c r="H677" s="11" t="s">
        <v>38</v>
      </c>
      <c r="I677" s="12">
        <v>60</v>
      </c>
      <c r="J677" s="12">
        <v>12000</v>
      </c>
      <c r="K677" s="12">
        <v>0.6</v>
      </c>
      <c r="L677" s="12">
        <v>288313.64</v>
      </c>
      <c r="M677" s="12">
        <v>3286</v>
      </c>
      <c r="N677" s="11">
        <v>20066556</v>
      </c>
      <c r="O677" s="11" t="s">
        <v>39</v>
      </c>
      <c r="P677" s="10">
        <v>90074476</v>
      </c>
      <c r="Q677" s="3">
        <v>44747</v>
      </c>
      <c r="R677" s="11" t="s">
        <v>314</v>
      </c>
      <c r="S677" s="11" t="s">
        <v>365</v>
      </c>
      <c r="T677" s="11" t="s">
        <v>128</v>
      </c>
      <c r="U677" s="11" t="s">
        <v>41</v>
      </c>
      <c r="V677" s="11" t="s">
        <v>564</v>
      </c>
      <c r="W677" s="12">
        <v>44747</v>
      </c>
      <c r="X677" s="11" t="s">
        <v>42</v>
      </c>
      <c r="Y677" s="12">
        <v>2650</v>
      </c>
      <c r="Z677" s="12">
        <v>2650</v>
      </c>
      <c r="AA677" s="12">
        <v>0</v>
      </c>
      <c r="AB677" s="12">
        <v>0</v>
      </c>
      <c r="AC677" s="11" t="s">
        <v>129</v>
      </c>
      <c r="AD677" s="11" t="s">
        <v>71</v>
      </c>
      <c r="AE677" s="11">
        <v>1000</v>
      </c>
      <c r="AF677" s="11" t="s">
        <v>45</v>
      </c>
      <c r="AG677" s="11">
        <v>966542290535</v>
      </c>
      <c r="AH677" s="12">
        <v>200</v>
      </c>
    </row>
    <row r="678" spans="1:34" ht="14.45" x14ac:dyDescent="0.3">
      <c r="A678" s="11" t="s">
        <v>126</v>
      </c>
      <c r="B678" s="11" t="s">
        <v>267</v>
      </c>
      <c r="C678" s="11">
        <v>1000</v>
      </c>
      <c r="D678" s="11">
        <v>1400000129</v>
      </c>
      <c r="E678" s="11" t="s">
        <v>36</v>
      </c>
      <c r="F678" s="11" t="s">
        <v>37</v>
      </c>
      <c r="G678" s="12">
        <v>430</v>
      </c>
      <c r="H678" s="11" t="s">
        <v>38</v>
      </c>
      <c r="I678" s="12">
        <v>144</v>
      </c>
      <c r="J678" s="12">
        <v>61920</v>
      </c>
      <c r="K678" s="12">
        <v>4.3343999999999996</v>
      </c>
      <c r="L678" s="12">
        <v>748527.49</v>
      </c>
      <c r="M678" s="12">
        <v>8531.2000000000007</v>
      </c>
      <c r="N678" s="11">
        <v>20066556</v>
      </c>
      <c r="O678" s="11" t="s">
        <v>39</v>
      </c>
      <c r="P678" s="10">
        <v>90074479</v>
      </c>
      <c r="Q678" s="3">
        <v>44747</v>
      </c>
      <c r="R678" s="11" t="s">
        <v>314</v>
      </c>
      <c r="S678" s="11" t="s">
        <v>365</v>
      </c>
      <c r="T678" s="11" t="s">
        <v>128</v>
      </c>
      <c r="U678" s="11" t="s">
        <v>41</v>
      </c>
      <c r="V678" s="11" t="s">
        <v>565</v>
      </c>
      <c r="W678" s="12">
        <v>44747</v>
      </c>
      <c r="X678" s="11" t="s">
        <v>42</v>
      </c>
      <c r="Y678" s="12">
        <v>6880</v>
      </c>
      <c r="Z678" s="12">
        <v>6880</v>
      </c>
      <c r="AA678" s="12">
        <v>498456.2</v>
      </c>
      <c r="AB678" s="12">
        <v>5681.06</v>
      </c>
      <c r="AC678" s="11" t="s">
        <v>129</v>
      </c>
      <c r="AD678" s="11" t="s">
        <v>71</v>
      </c>
      <c r="AE678" s="11">
        <v>1000</v>
      </c>
      <c r="AF678" s="11" t="s">
        <v>45</v>
      </c>
      <c r="AG678" s="11">
        <v>966542290535</v>
      </c>
      <c r="AH678" s="12">
        <v>430</v>
      </c>
    </row>
    <row r="679" spans="1:34" ht="14.45" x14ac:dyDescent="0.3">
      <c r="A679" s="11" t="s">
        <v>126</v>
      </c>
      <c r="B679" s="11" t="s">
        <v>267</v>
      </c>
      <c r="C679" s="11">
        <v>1000</v>
      </c>
      <c r="D679" s="11">
        <v>1400000334</v>
      </c>
      <c r="E679" s="11" t="s">
        <v>64</v>
      </c>
      <c r="F679" s="11" t="s">
        <v>682</v>
      </c>
      <c r="G679" s="12">
        <v>375</v>
      </c>
      <c r="H679" s="11" t="s">
        <v>38</v>
      </c>
      <c r="I679" s="12">
        <v>24</v>
      </c>
      <c r="J679" s="12">
        <v>9000</v>
      </c>
      <c r="K679" s="12">
        <v>1.8</v>
      </c>
      <c r="L679" s="12">
        <v>571516.43000000005</v>
      </c>
      <c r="M679" s="12">
        <v>6513.75</v>
      </c>
      <c r="N679" s="11">
        <v>20066556</v>
      </c>
      <c r="O679" s="11" t="s">
        <v>39</v>
      </c>
      <c r="P679" s="10">
        <v>90074479</v>
      </c>
      <c r="Q679" s="3">
        <v>44747</v>
      </c>
      <c r="R679" s="11" t="s">
        <v>314</v>
      </c>
      <c r="S679" s="11" t="s">
        <v>365</v>
      </c>
      <c r="T679" s="11" t="s">
        <v>128</v>
      </c>
      <c r="U679" s="11" t="s">
        <v>41</v>
      </c>
      <c r="V679" s="11" t="s">
        <v>565</v>
      </c>
      <c r="W679" s="12">
        <v>44747</v>
      </c>
      <c r="X679" s="11" t="s">
        <v>42</v>
      </c>
      <c r="Y679" s="12">
        <v>5250</v>
      </c>
      <c r="Z679" s="12">
        <v>5250</v>
      </c>
      <c r="AA679" s="12">
        <v>303660.24</v>
      </c>
      <c r="AB679" s="12">
        <v>3460.91</v>
      </c>
      <c r="AC679" s="11" t="s">
        <v>129</v>
      </c>
      <c r="AD679" s="11" t="s">
        <v>71</v>
      </c>
      <c r="AE679" s="11">
        <v>1000</v>
      </c>
      <c r="AF679" s="11" t="s">
        <v>45</v>
      </c>
      <c r="AG679" s="11">
        <v>966542290535</v>
      </c>
      <c r="AH679" s="12">
        <v>375</v>
      </c>
    </row>
    <row r="680" spans="1:34" ht="14.45" x14ac:dyDescent="0.3">
      <c r="A680" s="11" t="s">
        <v>197</v>
      </c>
      <c r="B680" s="11" t="s">
        <v>198</v>
      </c>
      <c r="C680" s="11">
        <v>3000</v>
      </c>
      <c r="D680" s="11">
        <v>1400000506</v>
      </c>
      <c r="E680" s="11" t="s">
        <v>209</v>
      </c>
      <c r="F680" s="11" t="s">
        <v>208</v>
      </c>
      <c r="G680" s="12">
        <v>-50</v>
      </c>
      <c r="H680" s="11" t="s">
        <v>38</v>
      </c>
      <c r="I680" s="12">
        <v>24</v>
      </c>
      <c r="J680" s="12">
        <v>-1200</v>
      </c>
      <c r="K680" s="12">
        <v>-0.6</v>
      </c>
      <c r="L680" s="12">
        <v>0</v>
      </c>
      <c r="M680" s="12">
        <v>-625</v>
      </c>
      <c r="N680" s="11">
        <v>20060105</v>
      </c>
      <c r="O680" s="11" t="s">
        <v>39</v>
      </c>
      <c r="P680" s="10">
        <v>90074763</v>
      </c>
      <c r="Q680" s="3">
        <v>44666</v>
      </c>
      <c r="R680" s="11" t="s">
        <v>314</v>
      </c>
      <c r="S680" s="11" t="s">
        <v>459</v>
      </c>
      <c r="T680" s="11" t="s">
        <v>196</v>
      </c>
      <c r="U680" s="11" t="s">
        <v>266</v>
      </c>
      <c r="V680" s="11" t="s">
        <v>461</v>
      </c>
      <c r="W680" s="12">
        <v>44749</v>
      </c>
      <c r="X680" s="11" t="s">
        <v>42</v>
      </c>
      <c r="Y680" s="12">
        <v>-625</v>
      </c>
      <c r="Z680" s="12">
        <v>-625</v>
      </c>
      <c r="AA680" s="12">
        <v>0</v>
      </c>
      <c r="AB680" s="12">
        <v>0</v>
      </c>
      <c r="AC680" s="11" t="s">
        <v>200</v>
      </c>
      <c r="AD680" s="11" t="s">
        <v>201</v>
      </c>
      <c r="AE680" s="11">
        <v>99999</v>
      </c>
      <c r="AF680" s="11" t="s">
        <v>45</v>
      </c>
      <c r="AG680" s="13" t="s">
        <v>202</v>
      </c>
      <c r="AH680" s="12">
        <v>-50</v>
      </c>
    </row>
    <row r="681" spans="1:34" ht="14.45" x14ac:dyDescent="0.3">
      <c r="A681" s="11" t="s">
        <v>197</v>
      </c>
      <c r="B681" s="11" t="s">
        <v>198</v>
      </c>
      <c r="C681" s="11">
        <v>3000</v>
      </c>
      <c r="D681" s="11">
        <v>1400000507</v>
      </c>
      <c r="E681" s="11" t="s">
        <v>210</v>
      </c>
      <c r="F681" s="11" t="s">
        <v>208</v>
      </c>
      <c r="G681" s="12">
        <v>-50</v>
      </c>
      <c r="H681" s="11" t="s">
        <v>38</v>
      </c>
      <c r="I681" s="12">
        <v>12</v>
      </c>
      <c r="J681" s="12">
        <v>-600</v>
      </c>
      <c r="K681" s="12">
        <v>-0.6</v>
      </c>
      <c r="L681" s="12">
        <v>0</v>
      </c>
      <c r="M681" s="12">
        <v>-625</v>
      </c>
      <c r="N681" s="11">
        <v>20060105</v>
      </c>
      <c r="O681" s="11" t="s">
        <v>39</v>
      </c>
      <c r="P681" s="10">
        <v>90074763</v>
      </c>
      <c r="Q681" s="3">
        <v>44666</v>
      </c>
      <c r="R681" s="11" t="s">
        <v>314</v>
      </c>
      <c r="S681" s="11" t="s">
        <v>459</v>
      </c>
      <c r="T681" s="11" t="s">
        <v>196</v>
      </c>
      <c r="U681" s="11" t="s">
        <v>266</v>
      </c>
      <c r="V681" s="11" t="s">
        <v>461</v>
      </c>
      <c r="W681" s="12">
        <v>44749</v>
      </c>
      <c r="X681" s="11" t="s">
        <v>42</v>
      </c>
      <c r="Y681" s="12">
        <v>-625</v>
      </c>
      <c r="Z681" s="12">
        <v>-625</v>
      </c>
      <c r="AA681" s="12">
        <v>0</v>
      </c>
      <c r="AB681" s="12">
        <v>0</v>
      </c>
      <c r="AC681" s="11" t="s">
        <v>200</v>
      </c>
      <c r="AD681" s="11" t="s">
        <v>201</v>
      </c>
      <c r="AE681" s="11">
        <v>99999</v>
      </c>
      <c r="AF681" s="11" t="s">
        <v>45</v>
      </c>
      <c r="AG681" s="13" t="s">
        <v>202</v>
      </c>
      <c r="AH681" s="12">
        <v>-50</v>
      </c>
    </row>
    <row r="682" spans="1:34" ht="14.45" x14ac:dyDescent="0.3">
      <c r="A682" s="11" t="s">
        <v>197</v>
      </c>
      <c r="B682" s="11" t="s">
        <v>198</v>
      </c>
      <c r="C682" s="11">
        <v>3000</v>
      </c>
      <c r="D682" s="11">
        <v>1400000508</v>
      </c>
      <c r="E682" s="11" t="s">
        <v>212</v>
      </c>
      <c r="F682" s="11" t="s">
        <v>211</v>
      </c>
      <c r="G682" s="12">
        <v>-25</v>
      </c>
      <c r="H682" s="11" t="s">
        <v>38</v>
      </c>
      <c r="I682" s="12">
        <v>12</v>
      </c>
      <c r="J682" s="12">
        <v>-300</v>
      </c>
      <c r="K682" s="12">
        <v>-0.15</v>
      </c>
      <c r="L682" s="12">
        <v>0</v>
      </c>
      <c r="M682" s="12">
        <v>-191.25</v>
      </c>
      <c r="N682" s="11">
        <v>20060105</v>
      </c>
      <c r="O682" s="11" t="s">
        <v>39</v>
      </c>
      <c r="P682" s="10">
        <v>90074763</v>
      </c>
      <c r="Q682" s="3">
        <v>44666</v>
      </c>
      <c r="R682" s="11" t="s">
        <v>314</v>
      </c>
      <c r="S682" s="11" t="s">
        <v>459</v>
      </c>
      <c r="T682" s="11" t="s">
        <v>196</v>
      </c>
      <c r="U682" s="11" t="s">
        <v>266</v>
      </c>
      <c r="V682" s="11" t="s">
        <v>461</v>
      </c>
      <c r="W682" s="12">
        <v>44749</v>
      </c>
      <c r="X682" s="11" t="s">
        <v>42</v>
      </c>
      <c r="Y682" s="12">
        <v>-191.25</v>
      </c>
      <c r="Z682" s="12">
        <v>-191.25</v>
      </c>
      <c r="AA682" s="12">
        <v>-13299.02</v>
      </c>
      <c r="AB682" s="12">
        <v>-154.91</v>
      </c>
      <c r="AC682" s="11" t="s">
        <v>200</v>
      </c>
      <c r="AD682" s="11" t="s">
        <v>201</v>
      </c>
      <c r="AE682" s="11">
        <v>99999</v>
      </c>
      <c r="AF682" s="11" t="s">
        <v>45</v>
      </c>
      <c r="AG682" s="13" t="s">
        <v>202</v>
      </c>
      <c r="AH682" s="12">
        <v>-25</v>
      </c>
    </row>
    <row r="683" spans="1:34" ht="14.45" x14ac:dyDescent="0.3">
      <c r="A683" s="11" t="s">
        <v>197</v>
      </c>
      <c r="B683" s="11" t="s">
        <v>198</v>
      </c>
      <c r="C683" s="11">
        <v>3000</v>
      </c>
      <c r="D683" s="11">
        <v>1400000509</v>
      </c>
      <c r="E683" s="11" t="s">
        <v>214</v>
      </c>
      <c r="F683" s="11" t="s">
        <v>213</v>
      </c>
      <c r="G683" s="12">
        <v>-25</v>
      </c>
      <c r="H683" s="11" t="s">
        <v>38</v>
      </c>
      <c r="I683" s="12">
        <v>12</v>
      </c>
      <c r="J683" s="12">
        <v>-300</v>
      </c>
      <c r="K683" s="12">
        <v>-0.15</v>
      </c>
      <c r="L683" s="12">
        <v>0</v>
      </c>
      <c r="M683" s="12">
        <v>-257.5</v>
      </c>
      <c r="N683" s="11">
        <v>20060105</v>
      </c>
      <c r="O683" s="11" t="s">
        <v>39</v>
      </c>
      <c r="P683" s="10">
        <v>90074763</v>
      </c>
      <c r="Q683" s="3">
        <v>44666</v>
      </c>
      <c r="R683" s="11" t="s">
        <v>314</v>
      </c>
      <c r="S683" s="11" t="s">
        <v>459</v>
      </c>
      <c r="T683" s="11" t="s">
        <v>196</v>
      </c>
      <c r="U683" s="11" t="s">
        <v>266</v>
      </c>
      <c r="V683" s="11" t="s">
        <v>461</v>
      </c>
      <c r="W683" s="12">
        <v>44749</v>
      </c>
      <c r="X683" s="11" t="s">
        <v>42</v>
      </c>
      <c r="Y683" s="12">
        <v>-257.5</v>
      </c>
      <c r="Z683" s="12">
        <v>-257.5</v>
      </c>
      <c r="AA683" s="12">
        <v>-12522.08</v>
      </c>
      <c r="AB683" s="12">
        <v>-145.86000000000001</v>
      </c>
      <c r="AC683" s="11" t="s">
        <v>200</v>
      </c>
      <c r="AD683" s="11" t="s">
        <v>201</v>
      </c>
      <c r="AE683" s="11">
        <v>99999</v>
      </c>
      <c r="AF683" s="11" t="s">
        <v>45</v>
      </c>
      <c r="AG683" s="13" t="s">
        <v>202</v>
      </c>
      <c r="AH683" s="12">
        <v>-25</v>
      </c>
    </row>
    <row r="684" spans="1:34" ht="14.45" x14ac:dyDescent="0.3">
      <c r="A684" s="11" t="s">
        <v>197</v>
      </c>
      <c r="B684" s="11" t="s">
        <v>198</v>
      </c>
      <c r="C684" s="11">
        <v>3000</v>
      </c>
      <c r="D684" s="11">
        <v>1400000510</v>
      </c>
      <c r="E684" s="11" t="s">
        <v>216</v>
      </c>
      <c r="F684" s="11" t="s">
        <v>215</v>
      </c>
      <c r="G684" s="12">
        <v>-25</v>
      </c>
      <c r="H684" s="11" t="s">
        <v>38</v>
      </c>
      <c r="I684" s="12">
        <v>24</v>
      </c>
      <c r="J684" s="12">
        <v>-600</v>
      </c>
      <c r="K684" s="12">
        <v>-0.12</v>
      </c>
      <c r="L684" s="12">
        <v>0</v>
      </c>
      <c r="M684" s="12">
        <v>-325</v>
      </c>
      <c r="N684" s="11">
        <v>20060105</v>
      </c>
      <c r="O684" s="11" t="s">
        <v>39</v>
      </c>
      <c r="P684" s="10">
        <v>90074763</v>
      </c>
      <c r="Q684" s="3">
        <v>44666</v>
      </c>
      <c r="R684" s="11" t="s">
        <v>314</v>
      </c>
      <c r="S684" s="11" t="s">
        <v>459</v>
      </c>
      <c r="T684" s="11" t="s">
        <v>196</v>
      </c>
      <c r="U684" s="11" t="s">
        <v>266</v>
      </c>
      <c r="V684" s="11" t="s">
        <v>461</v>
      </c>
      <c r="W684" s="12">
        <v>44749</v>
      </c>
      <c r="X684" s="11" t="s">
        <v>42</v>
      </c>
      <c r="Y684" s="12">
        <v>-325</v>
      </c>
      <c r="Z684" s="12">
        <v>-325</v>
      </c>
      <c r="AA684" s="12">
        <v>-23376.1</v>
      </c>
      <c r="AB684" s="12">
        <v>-272.29000000000002</v>
      </c>
      <c r="AC684" s="11" t="s">
        <v>200</v>
      </c>
      <c r="AD684" s="11" t="s">
        <v>201</v>
      </c>
      <c r="AE684" s="11">
        <v>99999</v>
      </c>
      <c r="AF684" s="11" t="s">
        <v>45</v>
      </c>
      <c r="AG684" s="13" t="s">
        <v>202</v>
      </c>
      <c r="AH684" s="12">
        <v>-25</v>
      </c>
    </row>
    <row r="685" spans="1:34" ht="14.45" x14ac:dyDescent="0.3">
      <c r="A685" s="11" t="s">
        <v>295</v>
      </c>
      <c r="B685" s="11" t="s">
        <v>218</v>
      </c>
      <c r="C685" s="11">
        <v>3000</v>
      </c>
      <c r="D685" s="11">
        <v>1400000507</v>
      </c>
      <c r="E685" s="11" t="s">
        <v>210</v>
      </c>
      <c r="F685" s="11" t="s">
        <v>208</v>
      </c>
      <c r="G685" s="12">
        <v>-10</v>
      </c>
      <c r="H685" s="11" t="s">
        <v>38</v>
      </c>
      <c r="I685" s="12">
        <v>12</v>
      </c>
      <c r="J685" s="12">
        <v>-120</v>
      </c>
      <c r="K685" s="12">
        <v>-0.12</v>
      </c>
      <c r="L685" s="12">
        <v>0</v>
      </c>
      <c r="M685" s="12">
        <v>-115</v>
      </c>
      <c r="N685" s="11">
        <v>20061156</v>
      </c>
      <c r="O685" s="11" t="s">
        <v>39</v>
      </c>
      <c r="P685" s="10">
        <v>90074764</v>
      </c>
      <c r="Q685" s="3">
        <v>44666</v>
      </c>
      <c r="R685" s="11" t="s">
        <v>314</v>
      </c>
      <c r="S685" s="11" t="s">
        <v>462</v>
      </c>
      <c r="T685" s="11" t="s">
        <v>217</v>
      </c>
      <c r="U685" s="11" t="s">
        <v>266</v>
      </c>
      <c r="V685" s="11" t="s">
        <v>464</v>
      </c>
      <c r="W685" s="12">
        <v>44749</v>
      </c>
      <c r="X685" s="11" t="s">
        <v>42</v>
      </c>
      <c r="Y685" s="12">
        <v>-115</v>
      </c>
      <c r="Z685" s="12">
        <v>-115</v>
      </c>
      <c r="AA685" s="12">
        <v>0</v>
      </c>
      <c r="AB685" s="12">
        <v>0</v>
      </c>
      <c r="AC685" s="11" t="s">
        <v>219</v>
      </c>
      <c r="AD685" s="11" t="s">
        <v>71</v>
      </c>
      <c r="AE685" s="11">
        <v>640417</v>
      </c>
      <c r="AF685" s="11" t="s">
        <v>45</v>
      </c>
      <c r="AG685" s="11">
        <v>91098105</v>
      </c>
      <c r="AH685" s="12">
        <v>-10</v>
      </c>
    </row>
    <row r="686" spans="1:34" ht="14.45" x14ac:dyDescent="0.3">
      <c r="A686" s="11" t="s">
        <v>295</v>
      </c>
      <c r="B686" s="11" t="s">
        <v>218</v>
      </c>
      <c r="C686" s="11">
        <v>3000</v>
      </c>
      <c r="D686" s="11">
        <v>1400000526</v>
      </c>
      <c r="E686" s="11" t="s">
        <v>220</v>
      </c>
      <c r="F686" s="11" t="s">
        <v>213</v>
      </c>
      <c r="G686" s="12">
        <v>-5</v>
      </c>
      <c r="H686" s="11" t="s">
        <v>38</v>
      </c>
      <c r="I686" s="12">
        <v>12</v>
      </c>
      <c r="J686" s="12">
        <v>-60</v>
      </c>
      <c r="K686" s="12">
        <v>-0.06</v>
      </c>
      <c r="L686" s="12">
        <v>0</v>
      </c>
      <c r="M686" s="12">
        <v>-70</v>
      </c>
      <c r="N686" s="11">
        <v>20061156</v>
      </c>
      <c r="O686" s="11" t="s">
        <v>39</v>
      </c>
      <c r="P686" s="10">
        <v>90074764</v>
      </c>
      <c r="Q686" s="3">
        <v>44666</v>
      </c>
      <c r="R686" s="11" t="s">
        <v>314</v>
      </c>
      <c r="S686" s="11" t="s">
        <v>462</v>
      </c>
      <c r="T686" s="11" t="s">
        <v>217</v>
      </c>
      <c r="U686" s="11" t="s">
        <v>266</v>
      </c>
      <c r="V686" s="11" t="s">
        <v>464</v>
      </c>
      <c r="W686" s="12">
        <v>44749</v>
      </c>
      <c r="X686" s="11" t="s">
        <v>42</v>
      </c>
      <c r="Y686" s="12">
        <v>-70</v>
      </c>
      <c r="Z686" s="12">
        <v>-70</v>
      </c>
      <c r="AA686" s="12">
        <v>-5002.4799999999996</v>
      </c>
      <c r="AB686" s="12">
        <v>-58.27</v>
      </c>
      <c r="AC686" s="11" t="s">
        <v>219</v>
      </c>
      <c r="AD686" s="11" t="s">
        <v>71</v>
      </c>
      <c r="AE686" s="11">
        <v>640417</v>
      </c>
      <c r="AF686" s="11" t="s">
        <v>45</v>
      </c>
      <c r="AG686" s="11">
        <v>91098105</v>
      </c>
      <c r="AH686" s="12">
        <v>-5</v>
      </c>
    </row>
    <row r="687" spans="1:34" ht="14.45" x14ac:dyDescent="0.3">
      <c r="A687" s="11" t="s">
        <v>197</v>
      </c>
      <c r="B687" s="11" t="s">
        <v>198</v>
      </c>
      <c r="C687" s="11">
        <v>3000</v>
      </c>
      <c r="D687" s="11">
        <v>1400000506</v>
      </c>
      <c r="E687" s="11" t="s">
        <v>209</v>
      </c>
      <c r="F687" s="11" t="s">
        <v>208</v>
      </c>
      <c r="G687" s="12">
        <v>50</v>
      </c>
      <c r="H687" s="11" t="s">
        <v>38</v>
      </c>
      <c r="I687" s="12">
        <v>24</v>
      </c>
      <c r="J687" s="12">
        <v>1200</v>
      </c>
      <c r="K687" s="12">
        <v>0.6</v>
      </c>
      <c r="L687" s="12">
        <v>54837.5</v>
      </c>
      <c r="M687" s="12">
        <v>625</v>
      </c>
      <c r="N687" s="11">
        <v>20060105</v>
      </c>
      <c r="O687" s="11" t="s">
        <v>39</v>
      </c>
      <c r="P687" s="10">
        <v>90074765</v>
      </c>
      <c r="Q687" s="3">
        <v>44742</v>
      </c>
      <c r="R687" s="11" t="s">
        <v>314</v>
      </c>
      <c r="S687" s="11" t="s">
        <v>459</v>
      </c>
      <c r="T687" s="11" t="s">
        <v>196</v>
      </c>
      <c r="U687" s="11" t="s">
        <v>41</v>
      </c>
      <c r="V687" s="11" t="s">
        <v>461</v>
      </c>
      <c r="W687" s="12">
        <v>44749</v>
      </c>
      <c r="X687" s="11" t="s">
        <v>42</v>
      </c>
      <c r="Y687" s="12">
        <v>625</v>
      </c>
      <c r="Z687" s="12">
        <v>625</v>
      </c>
      <c r="AA687" s="12">
        <v>0</v>
      </c>
      <c r="AB687" s="12">
        <v>0</v>
      </c>
      <c r="AC687" s="11" t="s">
        <v>200</v>
      </c>
      <c r="AD687" s="11" t="s">
        <v>201</v>
      </c>
      <c r="AE687" s="11">
        <v>99999</v>
      </c>
      <c r="AF687" s="11" t="s">
        <v>45</v>
      </c>
      <c r="AG687" s="13" t="s">
        <v>202</v>
      </c>
      <c r="AH687" s="12">
        <v>50</v>
      </c>
    </row>
    <row r="688" spans="1:34" ht="14.45" x14ac:dyDescent="0.3">
      <c r="A688" s="11" t="s">
        <v>197</v>
      </c>
      <c r="B688" s="11" t="s">
        <v>198</v>
      </c>
      <c r="C688" s="11">
        <v>3000</v>
      </c>
      <c r="D688" s="11">
        <v>1400000507</v>
      </c>
      <c r="E688" s="11" t="s">
        <v>210</v>
      </c>
      <c r="F688" s="11" t="s">
        <v>208</v>
      </c>
      <c r="G688" s="12">
        <v>50</v>
      </c>
      <c r="H688" s="11" t="s">
        <v>38</v>
      </c>
      <c r="I688" s="12">
        <v>12</v>
      </c>
      <c r="J688" s="12">
        <v>600</v>
      </c>
      <c r="K688" s="12">
        <v>0.6</v>
      </c>
      <c r="L688" s="12">
        <v>54837.5</v>
      </c>
      <c r="M688" s="12">
        <v>625</v>
      </c>
      <c r="N688" s="11">
        <v>20060105</v>
      </c>
      <c r="O688" s="11" t="s">
        <v>39</v>
      </c>
      <c r="P688" s="10">
        <v>90074765</v>
      </c>
      <c r="Q688" s="3">
        <v>44742</v>
      </c>
      <c r="R688" s="11" t="s">
        <v>314</v>
      </c>
      <c r="S688" s="11" t="s">
        <v>459</v>
      </c>
      <c r="T688" s="11" t="s">
        <v>196</v>
      </c>
      <c r="U688" s="11" t="s">
        <v>41</v>
      </c>
      <c r="V688" s="11" t="s">
        <v>461</v>
      </c>
      <c r="W688" s="12">
        <v>44749</v>
      </c>
      <c r="X688" s="11" t="s">
        <v>42</v>
      </c>
      <c r="Y688" s="12">
        <v>625</v>
      </c>
      <c r="Z688" s="12">
        <v>625</v>
      </c>
      <c r="AA688" s="12">
        <v>0</v>
      </c>
      <c r="AB688" s="12">
        <v>0</v>
      </c>
      <c r="AC688" s="11" t="s">
        <v>200</v>
      </c>
      <c r="AD688" s="11" t="s">
        <v>201</v>
      </c>
      <c r="AE688" s="11">
        <v>99999</v>
      </c>
      <c r="AF688" s="11" t="s">
        <v>45</v>
      </c>
      <c r="AG688" s="13" t="s">
        <v>202</v>
      </c>
      <c r="AH688" s="12">
        <v>50</v>
      </c>
    </row>
    <row r="689" spans="1:34" ht="14.45" x14ac:dyDescent="0.3">
      <c r="A689" s="11" t="s">
        <v>197</v>
      </c>
      <c r="B689" s="11" t="s">
        <v>198</v>
      </c>
      <c r="C689" s="11">
        <v>3000</v>
      </c>
      <c r="D689" s="11">
        <v>1400000508</v>
      </c>
      <c r="E689" s="11" t="s">
        <v>212</v>
      </c>
      <c r="F689" s="11" t="s">
        <v>211</v>
      </c>
      <c r="G689" s="12">
        <v>25</v>
      </c>
      <c r="H689" s="11" t="s">
        <v>38</v>
      </c>
      <c r="I689" s="12">
        <v>12</v>
      </c>
      <c r="J689" s="12">
        <v>300</v>
      </c>
      <c r="K689" s="12">
        <v>0.15</v>
      </c>
      <c r="L689" s="12">
        <v>16780.28</v>
      </c>
      <c r="M689" s="12">
        <v>191.25</v>
      </c>
      <c r="N689" s="11">
        <v>20060105</v>
      </c>
      <c r="O689" s="11" t="s">
        <v>39</v>
      </c>
      <c r="P689" s="10">
        <v>90074765</v>
      </c>
      <c r="Q689" s="3">
        <v>44742</v>
      </c>
      <c r="R689" s="11" t="s">
        <v>314</v>
      </c>
      <c r="S689" s="11" t="s">
        <v>459</v>
      </c>
      <c r="T689" s="11" t="s">
        <v>196</v>
      </c>
      <c r="U689" s="11" t="s">
        <v>41</v>
      </c>
      <c r="V689" s="11" t="s">
        <v>461</v>
      </c>
      <c r="W689" s="12">
        <v>44749</v>
      </c>
      <c r="X689" s="11" t="s">
        <v>42</v>
      </c>
      <c r="Y689" s="12">
        <v>191.25</v>
      </c>
      <c r="Z689" s="12">
        <v>191.25</v>
      </c>
      <c r="AA689" s="12">
        <v>13298.75</v>
      </c>
      <c r="AB689" s="12">
        <v>151.57</v>
      </c>
      <c r="AC689" s="11" t="s">
        <v>200</v>
      </c>
      <c r="AD689" s="11" t="s">
        <v>201</v>
      </c>
      <c r="AE689" s="11">
        <v>99999</v>
      </c>
      <c r="AF689" s="11" t="s">
        <v>45</v>
      </c>
      <c r="AG689" s="13" t="s">
        <v>202</v>
      </c>
      <c r="AH689" s="12">
        <v>25</v>
      </c>
    </row>
    <row r="690" spans="1:34" ht="14.45" x14ac:dyDescent="0.3">
      <c r="A690" s="11" t="s">
        <v>197</v>
      </c>
      <c r="B690" s="11" t="s">
        <v>198</v>
      </c>
      <c r="C690" s="11">
        <v>3000</v>
      </c>
      <c r="D690" s="11">
        <v>1400000509</v>
      </c>
      <c r="E690" s="11" t="s">
        <v>214</v>
      </c>
      <c r="F690" s="11" t="s">
        <v>213</v>
      </c>
      <c r="G690" s="12">
        <v>25</v>
      </c>
      <c r="H690" s="11" t="s">
        <v>38</v>
      </c>
      <c r="I690" s="12">
        <v>12</v>
      </c>
      <c r="J690" s="12">
        <v>300</v>
      </c>
      <c r="K690" s="12">
        <v>0.15</v>
      </c>
      <c r="L690" s="12">
        <v>22593.05</v>
      </c>
      <c r="M690" s="12">
        <v>257.5</v>
      </c>
      <c r="N690" s="11">
        <v>20060105</v>
      </c>
      <c r="O690" s="11" t="s">
        <v>39</v>
      </c>
      <c r="P690" s="10">
        <v>90074765</v>
      </c>
      <c r="Q690" s="3">
        <v>44742</v>
      </c>
      <c r="R690" s="11" t="s">
        <v>314</v>
      </c>
      <c r="S690" s="11" t="s">
        <v>459</v>
      </c>
      <c r="T690" s="11" t="s">
        <v>196</v>
      </c>
      <c r="U690" s="11" t="s">
        <v>41</v>
      </c>
      <c r="V690" s="11" t="s">
        <v>461</v>
      </c>
      <c r="W690" s="12">
        <v>44749</v>
      </c>
      <c r="X690" s="11" t="s">
        <v>42</v>
      </c>
      <c r="Y690" s="12">
        <v>257.5</v>
      </c>
      <c r="Z690" s="12">
        <v>257.5</v>
      </c>
      <c r="AA690" s="12">
        <v>12522.25</v>
      </c>
      <c r="AB690" s="12">
        <v>142.72</v>
      </c>
      <c r="AC690" s="11" t="s">
        <v>200</v>
      </c>
      <c r="AD690" s="11" t="s">
        <v>201</v>
      </c>
      <c r="AE690" s="11">
        <v>99999</v>
      </c>
      <c r="AF690" s="11" t="s">
        <v>45</v>
      </c>
      <c r="AG690" s="13" t="s">
        <v>202</v>
      </c>
      <c r="AH690" s="12">
        <v>25</v>
      </c>
    </row>
    <row r="691" spans="1:34" ht="14.45" x14ac:dyDescent="0.3">
      <c r="A691" s="11" t="s">
        <v>197</v>
      </c>
      <c r="B691" s="11" t="s">
        <v>198</v>
      </c>
      <c r="C691" s="11">
        <v>3000</v>
      </c>
      <c r="D691" s="11">
        <v>1400000510</v>
      </c>
      <c r="E691" s="11" t="s">
        <v>216</v>
      </c>
      <c r="F691" s="11" t="s">
        <v>215</v>
      </c>
      <c r="G691" s="12">
        <v>25</v>
      </c>
      <c r="H691" s="11" t="s">
        <v>38</v>
      </c>
      <c r="I691" s="12">
        <v>24</v>
      </c>
      <c r="J691" s="12">
        <v>600</v>
      </c>
      <c r="K691" s="12">
        <v>0.12</v>
      </c>
      <c r="L691" s="12">
        <v>28515.5</v>
      </c>
      <c r="M691" s="12">
        <v>325</v>
      </c>
      <c r="N691" s="11">
        <v>20060105</v>
      </c>
      <c r="O691" s="11" t="s">
        <v>39</v>
      </c>
      <c r="P691" s="10">
        <v>90074765</v>
      </c>
      <c r="Q691" s="3">
        <v>44742</v>
      </c>
      <c r="R691" s="11" t="s">
        <v>314</v>
      </c>
      <c r="S691" s="11" t="s">
        <v>459</v>
      </c>
      <c r="T691" s="11" t="s">
        <v>196</v>
      </c>
      <c r="U691" s="11" t="s">
        <v>41</v>
      </c>
      <c r="V691" s="11" t="s">
        <v>461</v>
      </c>
      <c r="W691" s="12">
        <v>44749</v>
      </c>
      <c r="X691" s="11" t="s">
        <v>42</v>
      </c>
      <c r="Y691" s="12">
        <v>325</v>
      </c>
      <c r="Z691" s="12">
        <v>325</v>
      </c>
      <c r="AA691" s="12">
        <v>23375.69</v>
      </c>
      <c r="AB691" s="12">
        <v>266.42</v>
      </c>
      <c r="AC691" s="11" t="s">
        <v>200</v>
      </c>
      <c r="AD691" s="11" t="s">
        <v>201</v>
      </c>
      <c r="AE691" s="11">
        <v>99999</v>
      </c>
      <c r="AF691" s="11" t="s">
        <v>45</v>
      </c>
      <c r="AG691" s="13" t="s">
        <v>202</v>
      </c>
      <c r="AH691" s="12">
        <v>25</v>
      </c>
    </row>
    <row r="692" spans="1:34" ht="14.45" x14ac:dyDescent="0.3">
      <c r="A692" s="11" t="s">
        <v>295</v>
      </c>
      <c r="B692" s="11" t="s">
        <v>218</v>
      </c>
      <c r="C692" s="11">
        <v>3000</v>
      </c>
      <c r="D692" s="11">
        <v>1400000507</v>
      </c>
      <c r="E692" s="11" t="s">
        <v>210</v>
      </c>
      <c r="F692" s="11" t="s">
        <v>208</v>
      </c>
      <c r="G692" s="12">
        <v>10</v>
      </c>
      <c r="H692" s="11" t="s">
        <v>38</v>
      </c>
      <c r="I692" s="12">
        <v>12</v>
      </c>
      <c r="J692" s="12">
        <v>120</v>
      </c>
      <c r="K692" s="12">
        <v>0.12</v>
      </c>
      <c r="L692" s="12">
        <v>10090.1</v>
      </c>
      <c r="M692" s="12">
        <v>115</v>
      </c>
      <c r="N692" s="11">
        <v>20061156</v>
      </c>
      <c r="O692" s="11" t="s">
        <v>39</v>
      </c>
      <c r="P692" s="10">
        <v>90074766</v>
      </c>
      <c r="Q692" s="3">
        <v>44742</v>
      </c>
      <c r="R692" s="11" t="s">
        <v>314</v>
      </c>
      <c r="S692" s="11" t="s">
        <v>462</v>
      </c>
      <c r="T692" s="11" t="s">
        <v>217</v>
      </c>
      <c r="U692" s="11" t="s">
        <v>41</v>
      </c>
      <c r="V692" s="11" t="s">
        <v>464</v>
      </c>
      <c r="W692" s="12">
        <v>44749</v>
      </c>
      <c r="X692" s="11" t="s">
        <v>42</v>
      </c>
      <c r="Y692" s="12">
        <v>115</v>
      </c>
      <c r="Z692" s="12">
        <v>115</v>
      </c>
      <c r="AA692" s="12">
        <v>0</v>
      </c>
      <c r="AB692" s="12">
        <v>0</v>
      </c>
      <c r="AC692" s="11" t="s">
        <v>219</v>
      </c>
      <c r="AD692" s="11" t="s">
        <v>71</v>
      </c>
      <c r="AE692" s="11">
        <v>640417</v>
      </c>
      <c r="AF692" s="11" t="s">
        <v>45</v>
      </c>
      <c r="AG692" s="11">
        <v>91098105</v>
      </c>
      <c r="AH692" s="12">
        <v>10</v>
      </c>
    </row>
    <row r="693" spans="1:34" ht="14.45" x14ac:dyDescent="0.3">
      <c r="A693" s="11" t="s">
        <v>295</v>
      </c>
      <c r="B693" s="11" t="s">
        <v>218</v>
      </c>
      <c r="C693" s="11">
        <v>3000</v>
      </c>
      <c r="D693" s="11">
        <v>1400000526</v>
      </c>
      <c r="E693" s="11" t="s">
        <v>220</v>
      </c>
      <c r="F693" s="11" t="s">
        <v>213</v>
      </c>
      <c r="G693" s="12">
        <v>5</v>
      </c>
      <c r="H693" s="11" t="s">
        <v>38</v>
      </c>
      <c r="I693" s="12">
        <v>12</v>
      </c>
      <c r="J693" s="12">
        <v>60</v>
      </c>
      <c r="K693" s="12">
        <v>0.06</v>
      </c>
      <c r="L693" s="12">
        <v>6141.8</v>
      </c>
      <c r="M693" s="12">
        <v>70</v>
      </c>
      <c r="N693" s="11">
        <v>20061156</v>
      </c>
      <c r="O693" s="11" t="s">
        <v>39</v>
      </c>
      <c r="P693" s="10">
        <v>90074766</v>
      </c>
      <c r="Q693" s="3">
        <v>44742</v>
      </c>
      <c r="R693" s="11" t="s">
        <v>314</v>
      </c>
      <c r="S693" s="11" t="s">
        <v>462</v>
      </c>
      <c r="T693" s="11" t="s">
        <v>217</v>
      </c>
      <c r="U693" s="11" t="s">
        <v>41</v>
      </c>
      <c r="V693" s="11" t="s">
        <v>464</v>
      </c>
      <c r="W693" s="12">
        <v>44749</v>
      </c>
      <c r="X693" s="11" t="s">
        <v>42</v>
      </c>
      <c r="Y693" s="12">
        <v>70</v>
      </c>
      <c r="Z693" s="12">
        <v>70</v>
      </c>
      <c r="AA693" s="12">
        <v>5002.93</v>
      </c>
      <c r="AB693" s="12">
        <v>57.02</v>
      </c>
      <c r="AC693" s="11" t="s">
        <v>219</v>
      </c>
      <c r="AD693" s="11" t="s">
        <v>71</v>
      </c>
      <c r="AE693" s="11">
        <v>640417</v>
      </c>
      <c r="AF693" s="11" t="s">
        <v>45</v>
      </c>
      <c r="AG693" s="11">
        <v>91098105</v>
      </c>
      <c r="AH693" s="12">
        <v>5</v>
      </c>
    </row>
    <row r="694" spans="1:34" ht="14.45" x14ac:dyDescent="0.3">
      <c r="A694" s="11" t="s">
        <v>297</v>
      </c>
      <c r="B694" s="11" t="s">
        <v>269</v>
      </c>
      <c r="C694" s="11">
        <v>1000</v>
      </c>
      <c r="D694" s="11">
        <v>1400000566</v>
      </c>
      <c r="E694" s="11" t="s">
        <v>270</v>
      </c>
      <c r="F694" s="11" t="s">
        <v>37</v>
      </c>
      <c r="G694" s="12">
        <v>35</v>
      </c>
      <c r="H694" s="11" t="s">
        <v>38</v>
      </c>
      <c r="I694" s="12">
        <v>12</v>
      </c>
      <c r="J694" s="12">
        <v>420</v>
      </c>
      <c r="K694" s="12">
        <v>0.1008</v>
      </c>
      <c r="L694" s="12">
        <v>507.85</v>
      </c>
      <c r="M694" s="12">
        <v>0</v>
      </c>
      <c r="N694" s="11">
        <v>20064184</v>
      </c>
      <c r="O694" s="11" t="s">
        <v>39</v>
      </c>
      <c r="P694" s="10">
        <v>90076072</v>
      </c>
      <c r="Q694" s="3">
        <v>44765</v>
      </c>
      <c r="R694" s="11" t="s">
        <v>314</v>
      </c>
      <c r="S694" s="11" t="s">
        <v>566</v>
      </c>
      <c r="T694" s="11" t="s">
        <v>268</v>
      </c>
      <c r="U694" s="11" t="s">
        <v>41</v>
      </c>
      <c r="V694" s="11" t="s">
        <v>567</v>
      </c>
      <c r="W694" s="3">
        <v>44765</v>
      </c>
      <c r="X694" s="11" t="s">
        <v>120</v>
      </c>
      <c r="Y694" s="12">
        <v>339.5</v>
      </c>
      <c r="Z694" s="12">
        <v>339.5</v>
      </c>
      <c r="AA694" s="12">
        <v>14183.4</v>
      </c>
      <c r="AB694" s="12">
        <v>0</v>
      </c>
      <c r="AC694" s="11" t="s">
        <v>271</v>
      </c>
      <c r="AD694" s="11" t="s">
        <v>71</v>
      </c>
      <c r="AE694" s="11">
        <v>1000</v>
      </c>
      <c r="AF694" s="11" t="s">
        <v>45</v>
      </c>
      <c r="AG694" s="11">
        <v>61411041176</v>
      </c>
      <c r="AH694" s="12">
        <v>35</v>
      </c>
    </row>
    <row r="695" spans="1:34" ht="14.45" x14ac:dyDescent="0.3">
      <c r="A695" s="11" t="s">
        <v>297</v>
      </c>
      <c r="B695" s="11" t="s">
        <v>269</v>
      </c>
      <c r="C695" s="11">
        <v>1000</v>
      </c>
      <c r="D695" s="11">
        <v>1400000521</v>
      </c>
      <c r="E695" s="11" t="s">
        <v>203</v>
      </c>
      <c r="F695" s="11" t="s">
        <v>37</v>
      </c>
      <c r="G695" s="12">
        <v>30</v>
      </c>
      <c r="H695" s="11" t="s">
        <v>38</v>
      </c>
      <c r="I695" s="12">
        <v>12</v>
      </c>
      <c r="J695" s="12">
        <v>360</v>
      </c>
      <c r="K695" s="12">
        <v>8.6400000000000005E-2</v>
      </c>
      <c r="L695" s="12">
        <v>435.3</v>
      </c>
      <c r="M695" s="12">
        <v>0</v>
      </c>
      <c r="N695" s="11">
        <v>20064184</v>
      </c>
      <c r="O695" s="11" t="s">
        <v>39</v>
      </c>
      <c r="P695" s="10">
        <v>90076072</v>
      </c>
      <c r="Q695" s="3">
        <v>44765</v>
      </c>
      <c r="R695" s="11" t="s">
        <v>314</v>
      </c>
      <c r="S695" s="11" t="s">
        <v>566</v>
      </c>
      <c r="T695" s="11" t="s">
        <v>268</v>
      </c>
      <c r="U695" s="11" t="s">
        <v>41</v>
      </c>
      <c r="V695" s="11" t="s">
        <v>567</v>
      </c>
      <c r="W695" s="3">
        <v>44765</v>
      </c>
      <c r="X695" s="11" t="s">
        <v>120</v>
      </c>
      <c r="Y695" s="12">
        <v>291</v>
      </c>
      <c r="Z695" s="12">
        <v>291</v>
      </c>
      <c r="AA695" s="12">
        <v>12862.8</v>
      </c>
      <c r="AB695" s="12">
        <v>0</v>
      </c>
      <c r="AC695" s="11" t="s">
        <v>271</v>
      </c>
      <c r="AD695" s="11" t="s">
        <v>71</v>
      </c>
      <c r="AE695" s="11">
        <v>1000</v>
      </c>
      <c r="AF695" s="11" t="s">
        <v>45</v>
      </c>
      <c r="AG695" s="11">
        <v>61411041176</v>
      </c>
      <c r="AH695" s="12">
        <v>30</v>
      </c>
    </row>
    <row r="696" spans="1:34" ht="14.45" x14ac:dyDescent="0.3">
      <c r="A696" s="11" t="s">
        <v>297</v>
      </c>
      <c r="B696" s="11" t="s">
        <v>269</v>
      </c>
      <c r="C696" s="11">
        <v>1000</v>
      </c>
      <c r="D696" s="11">
        <v>1400000122</v>
      </c>
      <c r="E696" s="11" t="s">
        <v>59</v>
      </c>
      <c r="F696" s="11" t="s">
        <v>52</v>
      </c>
      <c r="G696" s="12">
        <v>60</v>
      </c>
      <c r="H696" s="11" t="s">
        <v>38</v>
      </c>
      <c r="I696" s="12">
        <v>12</v>
      </c>
      <c r="J696" s="12">
        <v>720</v>
      </c>
      <c r="K696" s="12">
        <v>0.252</v>
      </c>
      <c r="L696" s="12">
        <v>538.20000000000005</v>
      </c>
      <c r="M696" s="12">
        <v>0</v>
      </c>
      <c r="N696" s="11">
        <v>20064184</v>
      </c>
      <c r="O696" s="11" t="s">
        <v>39</v>
      </c>
      <c r="P696" s="10">
        <v>90076072</v>
      </c>
      <c r="Q696" s="3">
        <v>44765</v>
      </c>
      <c r="R696" s="11" t="s">
        <v>314</v>
      </c>
      <c r="S696" s="11" t="s">
        <v>566</v>
      </c>
      <c r="T696" s="11" t="s">
        <v>268</v>
      </c>
      <c r="U696" s="11" t="s">
        <v>41</v>
      </c>
      <c r="V696" s="11" t="s">
        <v>567</v>
      </c>
      <c r="W696" s="3">
        <v>44765</v>
      </c>
      <c r="X696" s="11" t="s">
        <v>120</v>
      </c>
      <c r="Y696" s="12">
        <v>360</v>
      </c>
      <c r="Z696" s="12">
        <v>360</v>
      </c>
      <c r="AA696" s="12">
        <v>30189.599999999999</v>
      </c>
      <c r="AB696" s="12">
        <v>0</v>
      </c>
      <c r="AC696" s="11" t="s">
        <v>271</v>
      </c>
      <c r="AD696" s="11" t="s">
        <v>71</v>
      </c>
      <c r="AE696" s="11">
        <v>1000</v>
      </c>
      <c r="AF696" s="11" t="s">
        <v>45</v>
      </c>
      <c r="AG696" s="11">
        <v>61411041176</v>
      </c>
      <c r="AH696" s="12">
        <v>60</v>
      </c>
    </row>
    <row r="697" spans="1:34" ht="14.45" x14ac:dyDescent="0.3">
      <c r="A697" s="11" t="s">
        <v>297</v>
      </c>
      <c r="B697" s="11" t="s">
        <v>269</v>
      </c>
      <c r="C697" s="11">
        <v>1000</v>
      </c>
      <c r="D697" s="11">
        <v>1400000138</v>
      </c>
      <c r="E697" s="11" t="s">
        <v>158</v>
      </c>
      <c r="F697" s="11" t="s">
        <v>52</v>
      </c>
      <c r="G697" s="12">
        <v>50</v>
      </c>
      <c r="H697" s="11" t="s">
        <v>38</v>
      </c>
      <c r="I697" s="12">
        <v>24</v>
      </c>
      <c r="J697" s="12">
        <v>1200</v>
      </c>
      <c r="K697" s="12">
        <v>0.3</v>
      </c>
      <c r="L697" s="12">
        <v>860</v>
      </c>
      <c r="M697" s="12">
        <v>0</v>
      </c>
      <c r="N697" s="11">
        <v>20064184</v>
      </c>
      <c r="O697" s="11" t="s">
        <v>39</v>
      </c>
      <c r="P697" s="10">
        <v>90076072</v>
      </c>
      <c r="Q697" s="3">
        <v>44765</v>
      </c>
      <c r="R697" s="11" t="s">
        <v>314</v>
      </c>
      <c r="S697" s="11" t="s">
        <v>566</v>
      </c>
      <c r="T697" s="11" t="s">
        <v>268</v>
      </c>
      <c r="U697" s="11" t="s">
        <v>41</v>
      </c>
      <c r="V697" s="11" t="s">
        <v>567</v>
      </c>
      <c r="W697" s="3">
        <v>44765</v>
      </c>
      <c r="X697" s="11" t="s">
        <v>120</v>
      </c>
      <c r="Y697" s="12">
        <v>575</v>
      </c>
      <c r="Z697" s="12">
        <v>575</v>
      </c>
      <c r="AA697" s="12">
        <v>48924</v>
      </c>
      <c r="AB697" s="12">
        <v>0</v>
      </c>
      <c r="AC697" s="11" t="s">
        <v>271</v>
      </c>
      <c r="AD697" s="11" t="s">
        <v>71</v>
      </c>
      <c r="AE697" s="11">
        <v>1000</v>
      </c>
      <c r="AF697" s="11" t="s">
        <v>45</v>
      </c>
      <c r="AG697" s="11">
        <v>61411041176</v>
      </c>
      <c r="AH697" s="12">
        <v>50</v>
      </c>
    </row>
    <row r="698" spans="1:34" ht="14.45" x14ac:dyDescent="0.3">
      <c r="A698" s="11" t="s">
        <v>297</v>
      </c>
      <c r="B698" s="11" t="s">
        <v>269</v>
      </c>
      <c r="C698" s="11">
        <v>1000</v>
      </c>
      <c r="D698" s="11">
        <v>1400000132</v>
      </c>
      <c r="E698" s="11" t="s">
        <v>51</v>
      </c>
      <c r="F698" s="11" t="s">
        <v>52</v>
      </c>
      <c r="G698" s="12">
        <v>50</v>
      </c>
      <c r="H698" s="11" t="s">
        <v>38</v>
      </c>
      <c r="I698" s="12">
        <v>12</v>
      </c>
      <c r="J698" s="12">
        <v>600</v>
      </c>
      <c r="K698" s="12">
        <v>0.21</v>
      </c>
      <c r="L698" s="12">
        <v>523.5</v>
      </c>
      <c r="M698" s="12">
        <v>0</v>
      </c>
      <c r="N698" s="11">
        <v>20064184</v>
      </c>
      <c r="O698" s="11" t="s">
        <v>39</v>
      </c>
      <c r="P698" s="10">
        <v>90076072</v>
      </c>
      <c r="Q698" s="3">
        <v>44765</v>
      </c>
      <c r="R698" s="11" t="s">
        <v>314</v>
      </c>
      <c r="S698" s="11" t="s">
        <v>566</v>
      </c>
      <c r="T698" s="11" t="s">
        <v>268</v>
      </c>
      <c r="U698" s="11" t="s">
        <v>41</v>
      </c>
      <c r="V698" s="11" t="s">
        <v>567</v>
      </c>
      <c r="W698" s="3">
        <v>44765</v>
      </c>
      <c r="X698" s="11" t="s">
        <v>120</v>
      </c>
      <c r="Y698" s="12">
        <v>350</v>
      </c>
      <c r="Z698" s="12">
        <v>350</v>
      </c>
      <c r="AA698" s="12">
        <v>31680</v>
      </c>
      <c r="AB698" s="12">
        <v>0</v>
      </c>
      <c r="AC698" s="11" t="s">
        <v>271</v>
      </c>
      <c r="AD698" s="11" t="s">
        <v>71</v>
      </c>
      <c r="AE698" s="11">
        <v>1000</v>
      </c>
      <c r="AF698" s="11" t="s">
        <v>45</v>
      </c>
      <c r="AG698" s="11">
        <v>61411041176</v>
      </c>
      <c r="AH698" s="12">
        <v>50</v>
      </c>
    </row>
    <row r="699" spans="1:34" ht="14.45" x14ac:dyDescent="0.3">
      <c r="A699" s="11" t="s">
        <v>297</v>
      </c>
      <c r="B699" s="11" t="s">
        <v>269</v>
      </c>
      <c r="C699" s="11">
        <v>1000</v>
      </c>
      <c r="D699" s="11">
        <v>1400000131</v>
      </c>
      <c r="E699" s="11" t="s">
        <v>109</v>
      </c>
      <c r="F699" s="11" t="s">
        <v>52</v>
      </c>
      <c r="G699" s="12">
        <v>25</v>
      </c>
      <c r="H699" s="11" t="s">
        <v>38</v>
      </c>
      <c r="I699" s="12">
        <v>12</v>
      </c>
      <c r="J699" s="12">
        <v>300</v>
      </c>
      <c r="K699" s="12">
        <v>0.105</v>
      </c>
      <c r="L699" s="12">
        <v>261.75</v>
      </c>
      <c r="M699" s="12">
        <v>0</v>
      </c>
      <c r="N699" s="11">
        <v>20064184</v>
      </c>
      <c r="O699" s="11" t="s">
        <v>39</v>
      </c>
      <c r="P699" s="10">
        <v>90076072</v>
      </c>
      <c r="Q699" s="3">
        <v>44765</v>
      </c>
      <c r="R699" s="11" t="s">
        <v>314</v>
      </c>
      <c r="S699" s="11" t="s">
        <v>566</v>
      </c>
      <c r="T699" s="11" t="s">
        <v>268</v>
      </c>
      <c r="U699" s="11" t="s">
        <v>41</v>
      </c>
      <c r="V699" s="11" t="s">
        <v>567</v>
      </c>
      <c r="W699" s="3">
        <v>44765</v>
      </c>
      <c r="X699" s="11" t="s">
        <v>120</v>
      </c>
      <c r="Y699" s="12">
        <v>175</v>
      </c>
      <c r="Z699" s="12">
        <v>175</v>
      </c>
      <c r="AA699" s="12">
        <v>15615</v>
      </c>
      <c r="AB699" s="12">
        <v>0</v>
      </c>
      <c r="AC699" s="11" t="s">
        <v>271</v>
      </c>
      <c r="AD699" s="11" t="s">
        <v>71</v>
      </c>
      <c r="AE699" s="11">
        <v>1000</v>
      </c>
      <c r="AF699" s="11" t="s">
        <v>45</v>
      </c>
      <c r="AG699" s="11">
        <v>61411041176</v>
      </c>
      <c r="AH699" s="12">
        <v>25</v>
      </c>
    </row>
    <row r="700" spans="1:34" ht="14.45" x14ac:dyDescent="0.3">
      <c r="A700" s="11" t="s">
        <v>297</v>
      </c>
      <c r="B700" s="11" t="s">
        <v>269</v>
      </c>
      <c r="C700" s="11">
        <v>1000</v>
      </c>
      <c r="D700" s="11">
        <v>1400000374</v>
      </c>
      <c r="E700" s="11" t="s">
        <v>92</v>
      </c>
      <c r="F700" s="11" t="s">
        <v>93</v>
      </c>
      <c r="G700" s="12">
        <v>40</v>
      </c>
      <c r="H700" s="11" t="s">
        <v>38</v>
      </c>
      <c r="I700" s="12">
        <v>80</v>
      </c>
      <c r="J700" s="12">
        <v>3200</v>
      </c>
      <c r="K700" s="12">
        <v>6.4000000000000001E-2</v>
      </c>
      <c r="L700" s="12">
        <v>358.8</v>
      </c>
      <c r="M700" s="12">
        <v>0</v>
      </c>
      <c r="N700" s="11">
        <v>20064184</v>
      </c>
      <c r="O700" s="11" t="s">
        <v>39</v>
      </c>
      <c r="P700" s="10">
        <v>90076072</v>
      </c>
      <c r="Q700" s="3">
        <v>44765</v>
      </c>
      <c r="R700" s="11" t="s">
        <v>314</v>
      </c>
      <c r="S700" s="11" t="s">
        <v>566</v>
      </c>
      <c r="T700" s="11" t="s">
        <v>268</v>
      </c>
      <c r="U700" s="11" t="s">
        <v>41</v>
      </c>
      <c r="V700" s="11" t="s">
        <v>567</v>
      </c>
      <c r="W700" s="3">
        <v>44765</v>
      </c>
      <c r="X700" s="11" t="s">
        <v>120</v>
      </c>
      <c r="Y700" s="12">
        <v>240</v>
      </c>
      <c r="Z700" s="12">
        <v>240</v>
      </c>
      <c r="AA700" s="12">
        <v>16064</v>
      </c>
      <c r="AB700" s="12">
        <v>0</v>
      </c>
      <c r="AC700" s="11" t="s">
        <v>271</v>
      </c>
      <c r="AD700" s="11" t="s">
        <v>71</v>
      </c>
      <c r="AE700" s="11">
        <v>1000</v>
      </c>
      <c r="AF700" s="11" t="s">
        <v>45</v>
      </c>
      <c r="AG700" s="11">
        <v>61411041176</v>
      </c>
      <c r="AH700" s="12">
        <v>40</v>
      </c>
    </row>
    <row r="701" spans="1:34" ht="14.45" x14ac:dyDescent="0.3">
      <c r="A701" s="11" t="s">
        <v>297</v>
      </c>
      <c r="B701" s="11" t="s">
        <v>269</v>
      </c>
      <c r="C701" s="11">
        <v>1000</v>
      </c>
      <c r="D701" s="11">
        <v>1400000406</v>
      </c>
      <c r="E701" s="11" t="s">
        <v>207</v>
      </c>
      <c r="F701" s="11" t="s">
        <v>93</v>
      </c>
      <c r="G701" s="12">
        <v>30</v>
      </c>
      <c r="H701" s="11" t="s">
        <v>38</v>
      </c>
      <c r="I701" s="12">
        <v>80</v>
      </c>
      <c r="J701" s="12">
        <v>2400</v>
      </c>
      <c r="K701" s="12">
        <v>4.8000000000000001E-2</v>
      </c>
      <c r="L701" s="12">
        <v>246.9</v>
      </c>
      <c r="M701" s="12">
        <v>0</v>
      </c>
      <c r="N701" s="11">
        <v>20064184</v>
      </c>
      <c r="O701" s="11" t="s">
        <v>39</v>
      </c>
      <c r="P701" s="10">
        <v>90076072</v>
      </c>
      <c r="Q701" s="3">
        <v>44765</v>
      </c>
      <c r="R701" s="11" t="s">
        <v>314</v>
      </c>
      <c r="S701" s="11" t="s">
        <v>566</v>
      </c>
      <c r="T701" s="11" t="s">
        <v>268</v>
      </c>
      <c r="U701" s="11" t="s">
        <v>41</v>
      </c>
      <c r="V701" s="11" t="s">
        <v>567</v>
      </c>
      <c r="W701" s="3">
        <v>44765</v>
      </c>
      <c r="X701" s="11" t="s">
        <v>120</v>
      </c>
      <c r="Y701" s="12">
        <v>165</v>
      </c>
      <c r="Z701" s="12">
        <v>165</v>
      </c>
      <c r="AA701" s="12">
        <v>10128</v>
      </c>
      <c r="AB701" s="12">
        <v>0</v>
      </c>
      <c r="AC701" s="11" t="s">
        <v>271</v>
      </c>
      <c r="AD701" s="11" t="s">
        <v>71</v>
      </c>
      <c r="AE701" s="11">
        <v>1000</v>
      </c>
      <c r="AF701" s="11" t="s">
        <v>45</v>
      </c>
      <c r="AG701" s="11">
        <v>61411041176</v>
      </c>
      <c r="AH701" s="12">
        <v>30</v>
      </c>
    </row>
    <row r="702" spans="1:34" ht="14.45" x14ac:dyDescent="0.3">
      <c r="A702" s="11" t="s">
        <v>297</v>
      </c>
      <c r="B702" s="11" t="s">
        <v>269</v>
      </c>
      <c r="C702" s="11">
        <v>1000</v>
      </c>
      <c r="D702" s="11">
        <v>1400000365</v>
      </c>
      <c r="E702" s="11" t="s">
        <v>195</v>
      </c>
      <c r="F702" s="11" t="s">
        <v>57</v>
      </c>
      <c r="G702" s="12">
        <v>30</v>
      </c>
      <c r="H702" s="11" t="s">
        <v>38</v>
      </c>
      <c r="I702" s="12">
        <v>48</v>
      </c>
      <c r="J702" s="12">
        <v>1440</v>
      </c>
      <c r="K702" s="12">
        <v>0.216</v>
      </c>
      <c r="L702" s="12">
        <v>529.5</v>
      </c>
      <c r="M702" s="12">
        <v>0</v>
      </c>
      <c r="N702" s="11">
        <v>20064184</v>
      </c>
      <c r="O702" s="11" t="s">
        <v>39</v>
      </c>
      <c r="P702" s="10">
        <v>90076072</v>
      </c>
      <c r="Q702" s="3">
        <v>44765</v>
      </c>
      <c r="R702" s="11" t="s">
        <v>314</v>
      </c>
      <c r="S702" s="11" t="s">
        <v>566</v>
      </c>
      <c r="T702" s="11" t="s">
        <v>268</v>
      </c>
      <c r="U702" s="11" t="s">
        <v>41</v>
      </c>
      <c r="V702" s="11" t="s">
        <v>567</v>
      </c>
      <c r="W702" s="3">
        <v>44765</v>
      </c>
      <c r="X702" s="11" t="s">
        <v>120</v>
      </c>
      <c r="Y702" s="12">
        <v>354</v>
      </c>
      <c r="Z702" s="12">
        <v>354</v>
      </c>
      <c r="AA702" s="12">
        <v>27244.799999999999</v>
      </c>
      <c r="AB702" s="12">
        <v>0</v>
      </c>
      <c r="AC702" s="11" t="s">
        <v>271</v>
      </c>
      <c r="AD702" s="11" t="s">
        <v>71</v>
      </c>
      <c r="AE702" s="11">
        <v>1000</v>
      </c>
      <c r="AF702" s="11" t="s">
        <v>45</v>
      </c>
      <c r="AG702" s="11">
        <v>61411041176</v>
      </c>
      <c r="AH702" s="12">
        <v>30</v>
      </c>
    </row>
    <row r="703" spans="1:34" ht="14.45" x14ac:dyDescent="0.3">
      <c r="A703" s="11" t="s">
        <v>297</v>
      </c>
      <c r="B703" s="11" t="s">
        <v>269</v>
      </c>
      <c r="C703" s="11">
        <v>1000</v>
      </c>
      <c r="D703" s="11">
        <v>1400000228</v>
      </c>
      <c r="E703" s="11" t="s">
        <v>58</v>
      </c>
      <c r="F703" s="11" t="s">
        <v>57</v>
      </c>
      <c r="G703" s="12">
        <v>50</v>
      </c>
      <c r="H703" s="11" t="s">
        <v>38</v>
      </c>
      <c r="I703" s="12">
        <v>24</v>
      </c>
      <c r="J703" s="12">
        <v>1200</v>
      </c>
      <c r="K703" s="12">
        <v>0.36</v>
      </c>
      <c r="L703" s="12">
        <v>935</v>
      </c>
      <c r="M703" s="12">
        <v>0</v>
      </c>
      <c r="N703" s="11">
        <v>20064184</v>
      </c>
      <c r="O703" s="11" t="s">
        <v>39</v>
      </c>
      <c r="P703" s="10">
        <v>90076072</v>
      </c>
      <c r="Q703" s="3">
        <v>44765</v>
      </c>
      <c r="R703" s="11" t="s">
        <v>314</v>
      </c>
      <c r="S703" s="11" t="s">
        <v>566</v>
      </c>
      <c r="T703" s="11" t="s">
        <v>268</v>
      </c>
      <c r="U703" s="11" t="s">
        <v>41</v>
      </c>
      <c r="V703" s="11" t="s">
        <v>567</v>
      </c>
      <c r="W703" s="3">
        <v>44765</v>
      </c>
      <c r="X703" s="11" t="s">
        <v>120</v>
      </c>
      <c r="Y703" s="12">
        <v>625</v>
      </c>
      <c r="Z703" s="12">
        <v>625</v>
      </c>
      <c r="AA703" s="12">
        <v>49536</v>
      </c>
      <c r="AB703" s="12">
        <v>0</v>
      </c>
      <c r="AC703" s="11" t="s">
        <v>271</v>
      </c>
      <c r="AD703" s="11" t="s">
        <v>71</v>
      </c>
      <c r="AE703" s="11">
        <v>1000</v>
      </c>
      <c r="AF703" s="11" t="s">
        <v>45</v>
      </c>
      <c r="AG703" s="11">
        <v>61411041176</v>
      </c>
      <c r="AH703" s="12">
        <v>50</v>
      </c>
    </row>
    <row r="704" spans="1:34" ht="14.45" x14ac:dyDescent="0.3">
      <c r="A704" s="11" t="s">
        <v>297</v>
      </c>
      <c r="B704" s="11" t="s">
        <v>269</v>
      </c>
      <c r="C704" s="11">
        <v>1000</v>
      </c>
      <c r="D704" s="11">
        <v>1400000384</v>
      </c>
      <c r="E704" s="11" t="s">
        <v>138</v>
      </c>
      <c r="F704" s="11" t="s">
        <v>682</v>
      </c>
      <c r="G704" s="12">
        <v>25</v>
      </c>
      <c r="H704" s="11" t="s">
        <v>38</v>
      </c>
      <c r="I704" s="12">
        <v>20</v>
      </c>
      <c r="J704" s="12">
        <v>500</v>
      </c>
      <c r="K704" s="12">
        <v>0.25</v>
      </c>
      <c r="L704" s="12">
        <v>860</v>
      </c>
      <c r="M704" s="12">
        <v>0</v>
      </c>
      <c r="N704" s="11">
        <v>20064184</v>
      </c>
      <c r="O704" s="11" t="s">
        <v>39</v>
      </c>
      <c r="P704" s="10">
        <v>90076072</v>
      </c>
      <c r="Q704" s="3">
        <v>44765</v>
      </c>
      <c r="R704" s="11" t="s">
        <v>314</v>
      </c>
      <c r="S704" s="11" t="s">
        <v>566</v>
      </c>
      <c r="T704" s="11" t="s">
        <v>268</v>
      </c>
      <c r="U704" s="11" t="s">
        <v>41</v>
      </c>
      <c r="V704" s="11" t="s">
        <v>567</v>
      </c>
      <c r="W704" s="3">
        <v>44765</v>
      </c>
      <c r="X704" s="11" t="s">
        <v>120</v>
      </c>
      <c r="Y704" s="12">
        <v>575</v>
      </c>
      <c r="Z704" s="12">
        <v>575</v>
      </c>
      <c r="AA704" s="12">
        <v>38680</v>
      </c>
      <c r="AB704" s="12">
        <v>0</v>
      </c>
      <c r="AC704" s="11" t="s">
        <v>271</v>
      </c>
      <c r="AD704" s="11" t="s">
        <v>71</v>
      </c>
      <c r="AE704" s="11">
        <v>1000</v>
      </c>
      <c r="AF704" s="11" t="s">
        <v>45</v>
      </c>
      <c r="AG704" s="11">
        <v>61411041176</v>
      </c>
      <c r="AH704" s="12">
        <v>25</v>
      </c>
    </row>
    <row r="705" spans="1:34" ht="14.45" x14ac:dyDescent="0.3">
      <c r="A705" s="11" t="s">
        <v>297</v>
      </c>
      <c r="B705" s="11" t="s">
        <v>269</v>
      </c>
      <c r="C705" s="11">
        <v>1000</v>
      </c>
      <c r="D705" s="11">
        <v>1400000157</v>
      </c>
      <c r="E705" s="11" t="s">
        <v>66</v>
      </c>
      <c r="F705" s="11" t="s">
        <v>682</v>
      </c>
      <c r="G705" s="12">
        <v>40</v>
      </c>
      <c r="H705" s="11" t="s">
        <v>38</v>
      </c>
      <c r="I705" s="12">
        <v>12</v>
      </c>
      <c r="J705" s="12">
        <v>480</v>
      </c>
      <c r="K705" s="12">
        <v>0.48</v>
      </c>
      <c r="L705" s="12">
        <v>1585.6</v>
      </c>
      <c r="M705" s="12">
        <v>0</v>
      </c>
      <c r="N705" s="11">
        <v>20064184</v>
      </c>
      <c r="O705" s="11" t="s">
        <v>39</v>
      </c>
      <c r="P705" s="10">
        <v>90076072</v>
      </c>
      <c r="Q705" s="3">
        <v>44765</v>
      </c>
      <c r="R705" s="11" t="s">
        <v>314</v>
      </c>
      <c r="S705" s="11" t="s">
        <v>566</v>
      </c>
      <c r="T705" s="11" t="s">
        <v>268</v>
      </c>
      <c r="U705" s="11" t="s">
        <v>41</v>
      </c>
      <c r="V705" s="11" t="s">
        <v>567</v>
      </c>
      <c r="W705" s="3">
        <v>44765</v>
      </c>
      <c r="X705" s="11" t="s">
        <v>120</v>
      </c>
      <c r="Y705" s="12">
        <v>1060</v>
      </c>
      <c r="Z705" s="12">
        <v>1060</v>
      </c>
      <c r="AA705" s="12">
        <v>90595.199999999997</v>
      </c>
      <c r="AB705" s="12">
        <v>0</v>
      </c>
      <c r="AC705" s="11" t="s">
        <v>271</v>
      </c>
      <c r="AD705" s="11" t="s">
        <v>71</v>
      </c>
      <c r="AE705" s="11">
        <v>1000</v>
      </c>
      <c r="AF705" s="11" t="s">
        <v>45</v>
      </c>
      <c r="AG705" s="11">
        <v>61411041176</v>
      </c>
      <c r="AH705" s="12">
        <v>40</v>
      </c>
    </row>
    <row r="706" spans="1:34" ht="14.45" x14ac:dyDescent="0.3">
      <c r="A706" s="11" t="s">
        <v>297</v>
      </c>
      <c r="B706" s="11" t="s">
        <v>269</v>
      </c>
      <c r="C706" s="11">
        <v>1000</v>
      </c>
      <c r="D706" s="11">
        <v>1400000438</v>
      </c>
      <c r="E706" s="11" t="s">
        <v>176</v>
      </c>
      <c r="F706" s="11" t="s">
        <v>49</v>
      </c>
      <c r="G706" s="12">
        <v>40</v>
      </c>
      <c r="H706" s="11" t="s">
        <v>38</v>
      </c>
      <c r="I706" s="12">
        <v>12</v>
      </c>
      <c r="J706" s="12">
        <v>480</v>
      </c>
      <c r="K706" s="12">
        <v>0.1152</v>
      </c>
      <c r="L706" s="12">
        <v>269.2</v>
      </c>
      <c r="M706" s="12">
        <v>0</v>
      </c>
      <c r="N706" s="11">
        <v>20064184</v>
      </c>
      <c r="O706" s="11" t="s">
        <v>39</v>
      </c>
      <c r="P706" s="10">
        <v>90076072</v>
      </c>
      <c r="Q706" s="3">
        <v>44765</v>
      </c>
      <c r="R706" s="11" t="s">
        <v>314</v>
      </c>
      <c r="S706" s="11" t="s">
        <v>566</v>
      </c>
      <c r="T706" s="11" t="s">
        <v>268</v>
      </c>
      <c r="U706" s="11" t="s">
        <v>41</v>
      </c>
      <c r="V706" s="11" t="s">
        <v>567</v>
      </c>
      <c r="W706" s="3">
        <v>44765</v>
      </c>
      <c r="X706" s="11" t="s">
        <v>120</v>
      </c>
      <c r="Y706" s="12">
        <v>180</v>
      </c>
      <c r="Z706" s="12">
        <v>180</v>
      </c>
      <c r="AA706" s="12">
        <v>14140.8</v>
      </c>
      <c r="AB706" s="12">
        <v>0</v>
      </c>
      <c r="AC706" s="11" t="s">
        <v>271</v>
      </c>
      <c r="AD706" s="11" t="s">
        <v>71</v>
      </c>
      <c r="AE706" s="11">
        <v>1000</v>
      </c>
      <c r="AF706" s="11" t="s">
        <v>45</v>
      </c>
      <c r="AG706" s="11">
        <v>61411041176</v>
      </c>
      <c r="AH706" s="12">
        <v>40</v>
      </c>
    </row>
    <row r="707" spans="1:34" ht="14.45" x14ac:dyDescent="0.3">
      <c r="A707" s="11" t="s">
        <v>297</v>
      </c>
      <c r="B707" s="11" t="s">
        <v>269</v>
      </c>
      <c r="C707" s="11">
        <v>1000</v>
      </c>
      <c r="D707" s="11">
        <v>1400000439</v>
      </c>
      <c r="E707" s="11" t="s">
        <v>177</v>
      </c>
      <c r="F707" s="11" t="s">
        <v>49</v>
      </c>
      <c r="G707" s="12">
        <v>40</v>
      </c>
      <c r="H707" s="11" t="s">
        <v>38</v>
      </c>
      <c r="I707" s="12">
        <v>12</v>
      </c>
      <c r="J707" s="12">
        <v>480</v>
      </c>
      <c r="K707" s="12">
        <v>0.1152</v>
      </c>
      <c r="L707" s="12">
        <v>269.2</v>
      </c>
      <c r="M707" s="12">
        <v>0</v>
      </c>
      <c r="N707" s="11">
        <v>20064184</v>
      </c>
      <c r="O707" s="11" t="s">
        <v>39</v>
      </c>
      <c r="P707" s="10">
        <v>90076072</v>
      </c>
      <c r="Q707" s="3">
        <v>44765</v>
      </c>
      <c r="R707" s="11" t="s">
        <v>314</v>
      </c>
      <c r="S707" s="11" t="s">
        <v>566</v>
      </c>
      <c r="T707" s="11" t="s">
        <v>268</v>
      </c>
      <c r="U707" s="11" t="s">
        <v>41</v>
      </c>
      <c r="V707" s="11" t="s">
        <v>567</v>
      </c>
      <c r="W707" s="3">
        <v>44765</v>
      </c>
      <c r="X707" s="11" t="s">
        <v>120</v>
      </c>
      <c r="Y707" s="12">
        <v>180</v>
      </c>
      <c r="Z707" s="12">
        <v>180</v>
      </c>
      <c r="AA707" s="12">
        <v>13752</v>
      </c>
      <c r="AB707" s="12">
        <v>0</v>
      </c>
      <c r="AC707" s="11" t="s">
        <v>271</v>
      </c>
      <c r="AD707" s="11" t="s">
        <v>71</v>
      </c>
      <c r="AE707" s="11">
        <v>1000</v>
      </c>
      <c r="AF707" s="11" t="s">
        <v>45</v>
      </c>
      <c r="AG707" s="11">
        <v>61411041176</v>
      </c>
      <c r="AH707" s="12">
        <v>40</v>
      </c>
    </row>
    <row r="708" spans="1:34" ht="14.45" x14ac:dyDescent="0.3">
      <c r="A708" s="11" t="s">
        <v>297</v>
      </c>
      <c r="B708" s="11" t="s">
        <v>269</v>
      </c>
      <c r="C708" s="11">
        <v>1000</v>
      </c>
      <c r="D708" s="11">
        <v>1400000412</v>
      </c>
      <c r="E708" s="11" t="s">
        <v>146</v>
      </c>
      <c r="F708" s="11" t="s">
        <v>136</v>
      </c>
      <c r="G708" s="12">
        <v>40</v>
      </c>
      <c r="H708" s="11" t="s">
        <v>38</v>
      </c>
      <c r="I708" s="12">
        <v>24</v>
      </c>
      <c r="J708" s="12">
        <v>960</v>
      </c>
      <c r="K708" s="12">
        <v>0.192</v>
      </c>
      <c r="L708" s="12">
        <v>1196.4000000000001</v>
      </c>
      <c r="M708" s="12">
        <v>0</v>
      </c>
      <c r="N708" s="11">
        <v>20064184</v>
      </c>
      <c r="O708" s="11" t="s">
        <v>39</v>
      </c>
      <c r="P708" s="10">
        <v>90076072</v>
      </c>
      <c r="Q708" s="3">
        <v>44765</v>
      </c>
      <c r="R708" s="11" t="s">
        <v>314</v>
      </c>
      <c r="S708" s="11" t="s">
        <v>566</v>
      </c>
      <c r="T708" s="11" t="s">
        <v>268</v>
      </c>
      <c r="U708" s="11" t="s">
        <v>41</v>
      </c>
      <c r="V708" s="11" t="s">
        <v>567</v>
      </c>
      <c r="W708" s="3">
        <v>44765</v>
      </c>
      <c r="X708" s="11" t="s">
        <v>120</v>
      </c>
      <c r="Y708" s="12">
        <v>800</v>
      </c>
      <c r="Z708" s="12">
        <v>800</v>
      </c>
      <c r="AA708" s="12">
        <v>62956.800000000003</v>
      </c>
      <c r="AB708" s="12">
        <v>0</v>
      </c>
      <c r="AC708" s="11" t="s">
        <v>271</v>
      </c>
      <c r="AD708" s="11" t="s">
        <v>71</v>
      </c>
      <c r="AE708" s="11">
        <v>1000</v>
      </c>
      <c r="AF708" s="11" t="s">
        <v>45</v>
      </c>
      <c r="AG708" s="11">
        <v>61411041176</v>
      </c>
      <c r="AH708" s="12">
        <v>40</v>
      </c>
    </row>
    <row r="709" spans="1:34" ht="14.45" x14ac:dyDescent="0.3">
      <c r="A709" s="11" t="s">
        <v>297</v>
      </c>
      <c r="B709" s="11" t="s">
        <v>269</v>
      </c>
      <c r="C709" s="11">
        <v>1000</v>
      </c>
      <c r="D709" s="11">
        <v>1400000413</v>
      </c>
      <c r="E709" s="11" t="s">
        <v>147</v>
      </c>
      <c r="F709" s="11" t="s">
        <v>136</v>
      </c>
      <c r="G709" s="12">
        <v>40</v>
      </c>
      <c r="H709" s="11" t="s">
        <v>38</v>
      </c>
      <c r="I709" s="12">
        <v>24</v>
      </c>
      <c r="J709" s="12">
        <v>960</v>
      </c>
      <c r="K709" s="12">
        <v>0.192</v>
      </c>
      <c r="L709" s="12">
        <v>957.2</v>
      </c>
      <c r="M709" s="12">
        <v>0</v>
      </c>
      <c r="N709" s="11">
        <v>20064184</v>
      </c>
      <c r="O709" s="11" t="s">
        <v>39</v>
      </c>
      <c r="P709" s="10">
        <v>90076072</v>
      </c>
      <c r="Q709" s="3">
        <v>44765</v>
      </c>
      <c r="R709" s="11" t="s">
        <v>314</v>
      </c>
      <c r="S709" s="11" t="s">
        <v>566</v>
      </c>
      <c r="T709" s="11" t="s">
        <v>268</v>
      </c>
      <c r="U709" s="11" t="s">
        <v>41</v>
      </c>
      <c r="V709" s="11" t="s">
        <v>567</v>
      </c>
      <c r="W709" s="3">
        <v>44765</v>
      </c>
      <c r="X709" s="11" t="s">
        <v>120</v>
      </c>
      <c r="Y709" s="12">
        <v>640</v>
      </c>
      <c r="Z709" s="12">
        <v>640</v>
      </c>
      <c r="AA709" s="12">
        <v>42796.800000000003</v>
      </c>
      <c r="AB709" s="12">
        <v>0</v>
      </c>
      <c r="AC709" s="11" t="s">
        <v>271</v>
      </c>
      <c r="AD709" s="11" t="s">
        <v>71</v>
      </c>
      <c r="AE709" s="11">
        <v>1000</v>
      </c>
      <c r="AF709" s="11" t="s">
        <v>45</v>
      </c>
      <c r="AG709" s="11">
        <v>61411041176</v>
      </c>
      <c r="AH709" s="12">
        <v>40</v>
      </c>
    </row>
    <row r="710" spans="1:34" ht="14.45" x14ac:dyDescent="0.3">
      <c r="A710" s="11" t="s">
        <v>297</v>
      </c>
      <c r="B710" s="11" t="s">
        <v>269</v>
      </c>
      <c r="C710" s="11">
        <v>1000</v>
      </c>
      <c r="D710" s="11">
        <v>1400000414</v>
      </c>
      <c r="E710" s="11" t="s">
        <v>148</v>
      </c>
      <c r="F710" s="11" t="s">
        <v>136</v>
      </c>
      <c r="G710" s="12">
        <v>30</v>
      </c>
      <c r="H710" s="11" t="s">
        <v>38</v>
      </c>
      <c r="I710" s="12">
        <v>24</v>
      </c>
      <c r="J710" s="12">
        <v>720</v>
      </c>
      <c r="K710" s="12">
        <v>0.14399999999999999</v>
      </c>
      <c r="L710" s="12">
        <v>1346.1</v>
      </c>
      <c r="M710" s="12">
        <v>0</v>
      </c>
      <c r="N710" s="11">
        <v>20064184</v>
      </c>
      <c r="O710" s="11" t="s">
        <v>39</v>
      </c>
      <c r="P710" s="10">
        <v>90076072</v>
      </c>
      <c r="Q710" s="3">
        <v>44765</v>
      </c>
      <c r="R710" s="11" t="s">
        <v>314</v>
      </c>
      <c r="S710" s="11" t="s">
        <v>566</v>
      </c>
      <c r="T710" s="11" t="s">
        <v>268</v>
      </c>
      <c r="U710" s="11" t="s">
        <v>41</v>
      </c>
      <c r="V710" s="11" t="s">
        <v>567</v>
      </c>
      <c r="W710" s="3">
        <v>44765</v>
      </c>
      <c r="X710" s="11" t="s">
        <v>120</v>
      </c>
      <c r="Y710" s="12">
        <v>900</v>
      </c>
      <c r="Z710" s="12">
        <v>900</v>
      </c>
      <c r="AA710" s="12">
        <v>63093.599999999999</v>
      </c>
      <c r="AB710" s="12">
        <v>0</v>
      </c>
      <c r="AC710" s="11" t="s">
        <v>271</v>
      </c>
      <c r="AD710" s="11" t="s">
        <v>71</v>
      </c>
      <c r="AE710" s="11">
        <v>1000</v>
      </c>
      <c r="AF710" s="11" t="s">
        <v>45</v>
      </c>
      <c r="AG710" s="11">
        <v>61411041176</v>
      </c>
      <c r="AH710" s="12">
        <v>30</v>
      </c>
    </row>
    <row r="711" spans="1:34" ht="14.45" x14ac:dyDescent="0.3">
      <c r="A711" s="11" t="s">
        <v>297</v>
      </c>
      <c r="B711" s="11" t="s">
        <v>269</v>
      </c>
      <c r="C711" s="11">
        <v>1000</v>
      </c>
      <c r="D711" s="11">
        <v>1400000415</v>
      </c>
      <c r="E711" s="11" t="s">
        <v>149</v>
      </c>
      <c r="F711" s="11" t="s">
        <v>136</v>
      </c>
      <c r="G711" s="12">
        <v>30</v>
      </c>
      <c r="H711" s="11" t="s">
        <v>38</v>
      </c>
      <c r="I711" s="12">
        <v>24</v>
      </c>
      <c r="J711" s="12">
        <v>720</v>
      </c>
      <c r="K711" s="12">
        <v>0.14399999999999999</v>
      </c>
      <c r="L711" s="12">
        <v>673.2</v>
      </c>
      <c r="M711" s="12">
        <v>0</v>
      </c>
      <c r="N711" s="11">
        <v>20064184</v>
      </c>
      <c r="O711" s="11" t="s">
        <v>39</v>
      </c>
      <c r="P711" s="10">
        <v>90076072</v>
      </c>
      <c r="Q711" s="3">
        <v>44765</v>
      </c>
      <c r="R711" s="11" t="s">
        <v>314</v>
      </c>
      <c r="S711" s="11" t="s">
        <v>566</v>
      </c>
      <c r="T711" s="11" t="s">
        <v>268</v>
      </c>
      <c r="U711" s="11" t="s">
        <v>41</v>
      </c>
      <c r="V711" s="11" t="s">
        <v>567</v>
      </c>
      <c r="W711" s="3">
        <v>44765</v>
      </c>
      <c r="X711" s="11" t="s">
        <v>120</v>
      </c>
      <c r="Y711" s="12">
        <v>450</v>
      </c>
      <c r="Z711" s="12">
        <v>450</v>
      </c>
      <c r="AA711" s="12">
        <v>29073.599999999999</v>
      </c>
      <c r="AB711" s="12">
        <v>0</v>
      </c>
      <c r="AC711" s="11" t="s">
        <v>271</v>
      </c>
      <c r="AD711" s="11" t="s">
        <v>71</v>
      </c>
      <c r="AE711" s="11">
        <v>1000</v>
      </c>
      <c r="AF711" s="11" t="s">
        <v>45</v>
      </c>
      <c r="AG711" s="11">
        <v>61411041176</v>
      </c>
      <c r="AH711" s="12">
        <v>30</v>
      </c>
    </row>
    <row r="712" spans="1:34" ht="14.45" x14ac:dyDescent="0.3">
      <c r="A712" s="11" t="s">
        <v>297</v>
      </c>
      <c r="B712" s="11" t="s">
        <v>269</v>
      </c>
      <c r="C712" s="11">
        <v>1000</v>
      </c>
      <c r="D712" s="11">
        <v>1400000351</v>
      </c>
      <c r="E712" s="11" t="s">
        <v>153</v>
      </c>
      <c r="F712" s="11" t="s">
        <v>95</v>
      </c>
      <c r="G712" s="12">
        <v>75</v>
      </c>
      <c r="H712" s="11" t="s">
        <v>38</v>
      </c>
      <c r="I712" s="12">
        <v>16</v>
      </c>
      <c r="J712" s="12">
        <v>1200</v>
      </c>
      <c r="K712" s="12">
        <v>0.6</v>
      </c>
      <c r="L712" s="12">
        <v>841.5</v>
      </c>
      <c r="M712" s="12">
        <v>0</v>
      </c>
      <c r="N712" s="11">
        <v>20064184</v>
      </c>
      <c r="O712" s="11" t="s">
        <v>39</v>
      </c>
      <c r="P712" s="10">
        <v>90076072</v>
      </c>
      <c r="Q712" s="3">
        <v>44765</v>
      </c>
      <c r="R712" s="11" t="s">
        <v>314</v>
      </c>
      <c r="S712" s="11" t="s">
        <v>566</v>
      </c>
      <c r="T712" s="11" t="s">
        <v>268</v>
      </c>
      <c r="U712" s="11" t="s">
        <v>41</v>
      </c>
      <c r="V712" s="11" t="s">
        <v>567</v>
      </c>
      <c r="W712" s="3">
        <v>44765</v>
      </c>
      <c r="X712" s="11" t="s">
        <v>120</v>
      </c>
      <c r="Y712" s="12">
        <v>562.5</v>
      </c>
      <c r="Z712" s="12">
        <v>562.5</v>
      </c>
      <c r="AA712" s="12">
        <v>43104</v>
      </c>
      <c r="AB712" s="12">
        <v>0</v>
      </c>
      <c r="AC712" s="11" t="s">
        <v>271</v>
      </c>
      <c r="AD712" s="11" t="s">
        <v>71</v>
      </c>
      <c r="AE712" s="11">
        <v>1000</v>
      </c>
      <c r="AF712" s="11" t="s">
        <v>45</v>
      </c>
      <c r="AG712" s="11">
        <v>61411041176</v>
      </c>
      <c r="AH712" s="12">
        <v>75</v>
      </c>
    </row>
    <row r="713" spans="1:34" ht="14.45" x14ac:dyDescent="0.3">
      <c r="A713" s="11" t="s">
        <v>297</v>
      </c>
      <c r="B713" s="11" t="s">
        <v>269</v>
      </c>
      <c r="C713" s="11">
        <v>1000</v>
      </c>
      <c r="D713" s="11">
        <v>1400000336</v>
      </c>
      <c r="E713" s="11" t="s">
        <v>226</v>
      </c>
      <c r="F713" s="11" t="s">
        <v>61</v>
      </c>
      <c r="G713" s="12">
        <v>60</v>
      </c>
      <c r="H713" s="11" t="s">
        <v>38</v>
      </c>
      <c r="I713" s="12">
        <v>12</v>
      </c>
      <c r="J713" s="12">
        <v>720</v>
      </c>
      <c r="K713" s="12">
        <v>0.216</v>
      </c>
      <c r="L713" s="12">
        <v>987</v>
      </c>
      <c r="M713" s="12">
        <v>0</v>
      </c>
      <c r="N713" s="11">
        <v>20064184</v>
      </c>
      <c r="O713" s="11" t="s">
        <v>39</v>
      </c>
      <c r="P713" s="10">
        <v>90076072</v>
      </c>
      <c r="Q713" s="3">
        <v>44765</v>
      </c>
      <c r="R713" s="11" t="s">
        <v>314</v>
      </c>
      <c r="S713" s="11" t="s">
        <v>566</v>
      </c>
      <c r="T713" s="11" t="s">
        <v>268</v>
      </c>
      <c r="U713" s="11" t="s">
        <v>41</v>
      </c>
      <c r="V713" s="11" t="s">
        <v>567</v>
      </c>
      <c r="W713" s="3">
        <v>44765</v>
      </c>
      <c r="X713" s="11" t="s">
        <v>120</v>
      </c>
      <c r="Y713" s="12">
        <v>660</v>
      </c>
      <c r="Z713" s="12">
        <v>660</v>
      </c>
      <c r="AA713" s="12">
        <v>47786.400000000001</v>
      </c>
      <c r="AB713" s="12">
        <v>0</v>
      </c>
      <c r="AC713" s="11" t="s">
        <v>271</v>
      </c>
      <c r="AD713" s="11" t="s">
        <v>71</v>
      </c>
      <c r="AE713" s="11">
        <v>1000</v>
      </c>
      <c r="AF713" s="11" t="s">
        <v>45</v>
      </c>
      <c r="AG713" s="11">
        <v>61411041176</v>
      </c>
      <c r="AH713" s="12">
        <v>60</v>
      </c>
    </row>
    <row r="714" spans="1:34" ht="14.45" x14ac:dyDescent="0.3">
      <c r="A714" s="11" t="s">
        <v>297</v>
      </c>
      <c r="B714" s="11" t="s">
        <v>269</v>
      </c>
      <c r="C714" s="11">
        <v>1000</v>
      </c>
      <c r="D714" s="11">
        <v>1400000566</v>
      </c>
      <c r="E714" s="11" t="s">
        <v>270</v>
      </c>
      <c r="F714" s="11" t="s">
        <v>37</v>
      </c>
      <c r="G714" s="12">
        <v>-35</v>
      </c>
      <c r="H714" s="11" t="s">
        <v>38</v>
      </c>
      <c r="I714" s="12">
        <v>12</v>
      </c>
      <c r="J714" s="12">
        <v>-420</v>
      </c>
      <c r="K714" s="12">
        <v>-0.1008</v>
      </c>
      <c r="L714" s="12">
        <v>-507.85</v>
      </c>
      <c r="M714" s="12">
        <v>0</v>
      </c>
      <c r="N714" s="11">
        <v>20064184</v>
      </c>
      <c r="O714" s="11" t="s">
        <v>39</v>
      </c>
      <c r="P714" s="10">
        <v>90076144</v>
      </c>
      <c r="Q714" s="3">
        <v>44765</v>
      </c>
      <c r="R714" s="11" t="s">
        <v>314</v>
      </c>
      <c r="S714" s="11" t="s">
        <v>566</v>
      </c>
      <c r="T714" s="11" t="s">
        <v>268</v>
      </c>
      <c r="U714" s="11" t="s">
        <v>266</v>
      </c>
      <c r="V714" s="11" t="s">
        <v>567</v>
      </c>
      <c r="W714" s="3">
        <v>44766</v>
      </c>
      <c r="X714" s="11" t="s">
        <v>120</v>
      </c>
      <c r="Y714" s="12">
        <v>-339.5</v>
      </c>
      <c r="Z714" s="12">
        <v>-339.5</v>
      </c>
      <c r="AA714" s="12">
        <v>-14183.4</v>
      </c>
      <c r="AB714" s="12">
        <v>0</v>
      </c>
      <c r="AC714" s="11" t="s">
        <v>271</v>
      </c>
      <c r="AD714" s="11" t="s">
        <v>71</v>
      </c>
      <c r="AE714" s="11">
        <v>1000</v>
      </c>
      <c r="AF714" s="11" t="s">
        <v>45</v>
      </c>
      <c r="AG714" s="11">
        <v>61411041176</v>
      </c>
      <c r="AH714" s="12">
        <v>-35</v>
      </c>
    </row>
    <row r="715" spans="1:34" ht="14.45" x14ac:dyDescent="0.3">
      <c r="A715" s="11" t="s">
        <v>297</v>
      </c>
      <c r="B715" s="11" t="s">
        <v>269</v>
      </c>
      <c r="C715" s="11">
        <v>1000</v>
      </c>
      <c r="D715" s="11">
        <v>1400000521</v>
      </c>
      <c r="E715" s="11" t="s">
        <v>203</v>
      </c>
      <c r="F715" s="11" t="s">
        <v>37</v>
      </c>
      <c r="G715" s="12">
        <v>-30</v>
      </c>
      <c r="H715" s="11" t="s">
        <v>38</v>
      </c>
      <c r="I715" s="12">
        <v>12</v>
      </c>
      <c r="J715" s="12">
        <v>-360</v>
      </c>
      <c r="K715" s="12">
        <v>-8.6400000000000005E-2</v>
      </c>
      <c r="L715" s="12">
        <v>-435.3</v>
      </c>
      <c r="M715" s="12">
        <v>0</v>
      </c>
      <c r="N715" s="11">
        <v>20064184</v>
      </c>
      <c r="O715" s="11" t="s">
        <v>39</v>
      </c>
      <c r="P715" s="10">
        <v>90076144</v>
      </c>
      <c r="Q715" s="3">
        <v>44765</v>
      </c>
      <c r="R715" s="11" t="s">
        <v>314</v>
      </c>
      <c r="S715" s="11" t="s">
        <v>566</v>
      </c>
      <c r="T715" s="11" t="s">
        <v>268</v>
      </c>
      <c r="U715" s="11" t="s">
        <v>266</v>
      </c>
      <c r="V715" s="11" t="s">
        <v>567</v>
      </c>
      <c r="W715" s="3">
        <v>44766</v>
      </c>
      <c r="X715" s="11" t="s">
        <v>120</v>
      </c>
      <c r="Y715" s="12">
        <v>-291</v>
      </c>
      <c r="Z715" s="12">
        <v>-291</v>
      </c>
      <c r="AA715" s="12">
        <v>-12862.8</v>
      </c>
      <c r="AB715" s="12">
        <v>0</v>
      </c>
      <c r="AC715" s="11" t="s">
        <v>271</v>
      </c>
      <c r="AD715" s="11" t="s">
        <v>71</v>
      </c>
      <c r="AE715" s="11">
        <v>1000</v>
      </c>
      <c r="AF715" s="11" t="s">
        <v>45</v>
      </c>
      <c r="AG715" s="11">
        <v>61411041176</v>
      </c>
      <c r="AH715" s="12">
        <v>-30</v>
      </c>
    </row>
    <row r="716" spans="1:34" ht="14.45" x14ac:dyDescent="0.3">
      <c r="A716" s="11" t="s">
        <v>297</v>
      </c>
      <c r="B716" s="11" t="s">
        <v>269</v>
      </c>
      <c r="C716" s="11">
        <v>1000</v>
      </c>
      <c r="D716" s="11">
        <v>1400000122</v>
      </c>
      <c r="E716" s="11" t="s">
        <v>59</v>
      </c>
      <c r="F716" s="11" t="s">
        <v>52</v>
      </c>
      <c r="G716" s="12">
        <v>-60</v>
      </c>
      <c r="H716" s="11" t="s">
        <v>38</v>
      </c>
      <c r="I716" s="12">
        <v>12</v>
      </c>
      <c r="J716" s="12">
        <v>-720</v>
      </c>
      <c r="K716" s="12">
        <v>-0.252</v>
      </c>
      <c r="L716" s="12">
        <v>-538.20000000000005</v>
      </c>
      <c r="M716" s="12">
        <v>0</v>
      </c>
      <c r="N716" s="11">
        <v>20064184</v>
      </c>
      <c r="O716" s="11" t="s">
        <v>39</v>
      </c>
      <c r="P716" s="10">
        <v>90076144</v>
      </c>
      <c r="Q716" s="3">
        <v>44765</v>
      </c>
      <c r="R716" s="11" t="s">
        <v>314</v>
      </c>
      <c r="S716" s="11" t="s">
        <v>566</v>
      </c>
      <c r="T716" s="11" t="s">
        <v>268</v>
      </c>
      <c r="U716" s="11" t="s">
        <v>266</v>
      </c>
      <c r="V716" s="11" t="s">
        <v>567</v>
      </c>
      <c r="W716" s="3">
        <v>44766</v>
      </c>
      <c r="X716" s="11" t="s">
        <v>120</v>
      </c>
      <c r="Y716" s="12">
        <v>-360</v>
      </c>
      <c r="Z716" s="12">
        <v>-360</v>
      </c>
      <c r="AA716" s="12">
        <v>-30189.599999999999</v>
      </c>
      <c r="AB716" s="12">
        <v>0</v>
      </c>
      <c r="AC716" s="11" t="s">
        <v>271</v>
      </c>
      <c r="AD716" s="11" t="s">
        <v>71</v>
      </c>
      <c r="AE716" s="11">
        <v>1000</v>
      </c>
      <c r="AF716" s="11" t="s">
        <v>45</v>
      </c>
      <c r="AG716" s="11">
        <v>61411041176</v>
      </c>
      <c r="AH716" s="12">
        <v>-60</v>
      </c>
    </row>
    <row r="717" spans="1:34" ht="14.45" x14ac:dyDescent="0.3">
      <c r="A717" s="11" t="s">
        <v>297</v>
      </c>
      <c r="B717" s="11" t="s">
        <v>269</v>
      </c>
      <c r="C717" s="11">
        <v>1000</v>
      </c>
      <c r="D717" s="11">
        <v>1400000138</v>
      </c>
      <c r="E717" s="11" t="s">
        <v>158</v>
      </c>
      <c r="F717" s="11" t="s">
        <v>52</v>
      </c>
      <c r="G717" s="12">
        <v>-50</v>
      </c>
      <c r="H717" s="11" t="s">
        <v>38</v>
      </c>
      <c r="I717" s="12">
        <v>24</v>
      </c>
      <c r="J717" s="12">
        <v>-1200</v>
      </c>
      <c r="K717" s="12">
        <v>-0.3</v>
      </c>
      <c r="L717" s="12">
        <v>-860</v>
      </c>
      <c r="M717" s="12">
        <v>0</v>
      </c>
      <c r="N717" s="11">
        <v>20064184</v>
      </c>
      <c r="O717" s="11" t="s">
        <v>39</v>
      </c>
      <c r="P717" s="10">
        <v>90076144</v>
      </c>
      <c r="Q717" s="3">
        <v>44765</v>
      </c>
      <c r="R717" s="11" t="s">
        <v>314</v>
      </c>
      <c r="S717" s="11" t="s">
        <v>566</v>
      </c>
      <c r="T717" s="11" t="s">
        <v>268</v>
      </c>
      <c r="U717" s="11" t="s">
        <v>266</v>
      </c>
      <c r="V717" s="11" t="s">
        <v>567</v>
      </c>
      <c r="W717" s="3">
        <v>44766</v>
      </c>
      <c r="X717" s="11" t="s">
        <v>120</v>
      </c>
      <c r="Y717" s="12">
        <v>-575</v>
      </c>
      <c r="Z717" s="12">
        <v>-575</v>
      </c>
      <c r="AA717" s="12">
        <v>-48924</v>
      </c>
      <c r="AB717" s="12">
        <v>0</v>
      </c>
      <c r="AC717" s="11" t="s">
        <v>271</v>
      </c>
      <c r="AD717" s="11" t="s">
        <v>71</v>
      </c>
      <c r="AE717" s="11">
        <v>1000</v>
      </c>
      <c r="AF717" s="11" t="s">
        <v>45</v>
      </c>
      <c r="AG717" s="11">
        <v>61411041176</v>
      </c>
      <c r="AH717" s="12">
        <v>-50</v>
      </c>
    </row>
    <row r="718" spans="1:34" ht="14.45" x14ac:dyDescent="0.3">
      <c r="A718" s="11" t="s">
        <v>297</v>
      </c>
      <c r="B718" s="11" t="s">
        <v>269</v>
      </c>
      <c r="C718" s="11">
        <v>1000</v>
      </c>
      <c r="D718" s="11">
        <v>1400000132</v>
      </c>
      <c r="E718" s="11" t="s">
        <v>51</v>
      </c>
      <c r="F718" s="11" t="s">
        <v>52</v>
      </c>
      <c r="G718" s="12">
        <v>-50</v>
      </c>
      <c r="H718" s="11" t="s">
        <v>38</v>
      </c>
      <c r="I718" s="12">
        <v>12</v>
      </c>
      <c r="J718" s="12">
        <v>-600</v>
      </c>
      <c r="K718" s="12">
        <v>-0.21</v>
      </c>
      <c r="L718" s="12">
        <v>-523.5</v>
      </c>
      <c r="M718" s="12">
        <v>0</v>
      </c>
      <c r="N718" s="11">
        <v>20064184</v>
      </c>
      <c r="O718" s="11" t="s">
        <v>39</v>
      </c>
      <c r="P718" s="10">
        <v>90076144</v>
      </c>
      <c r="Q718" s="3">
        <v>44765</v>
      </c>
      <c r="R718" s="11" t="s">
        <v>314</v>
      </c>
      <c r="S718" s="11" t="s">
        <v>566</v>
      </c>
      <c r="T718" s="11" t="s">
        <v>268</v>
      </c>
      <c r="U718" s="11" t="s">
        <v>266</v>
      </c>
      <c r="V718" s="11" t="s">
        <v>567</v>
      </c>
      <c r="W718" s="3">
        <v>44766</v>
      </c>
      <c r="X718" s="11" t="s">
        <v>120</v>
      </c>
      <c r="Y718" s="12">
        <v>-350</v>
      </c>
      <c r="Z718" s="12">
        <v>-350</v>
      </c>
      <c r="AA718" s="12">
        <v>-31680</v>
      </c>
      <c r="AB718" s="12">
        <v>0</v>
      </c>
      <c r="AC718" s="11" t="s">
        <v>271</v>
      </c>
      <c r="AD718" s="11" t="s">
        <v>71</v>
      </c>
      <c r="AE718" s="11">
        <v>1000</v>
      </c>
      <c r="AF718" s="11" t="s">
        <v>45</v>
      </c>
      <c r="AG718" s="11">
        <v>61411041176</v>
      </c>
      <c r="AH718" s="12">
        <v>-50</v>
      </c>
    </row>
    <row r="719" spans="1:34" ht="14.45" x14ac:dyDescent="0.3">
      <c r="A719" s="11" t="s">
        <v>297</v>
      </c>
      <c r="B719" s="11" t="s">
        <v>269</v>
      </c>
      <c r="C719" s="11">
        <v>1000</v>
      </c>
      <c r="D719" s="11">
        <v>1400000131</v>
      </c>
      <c r="E719" s="11" t="s">
        <v>109</v>
      </c>
      <c r="F719" s="11" t="s">
        <v>52</v>
      </c>
      <c r="G719" s="12">
        <v>-25</v>
      </c>
      <c r="H719" s="11" t="s">
        <v>38</v>
      </c>
      <c r="I719" s="12">
        <v>12</v>
      </c>
      <c r="J719" s="12">
        <v>-300</v>
      </c>
      <c r="K719" s="12">
        <v>-0.105</v>
      </c>
      <c r="L719" s="12">
        <v>-261.75</v>
      </c>
      <c r="M719" s="12">
        <v>0</v>
      </c>
      <c r="N719" s="11">
        <v>20064184</v>
      </c>
      <c r="O719" s="11" t="s">
        <v>39</v>
      </c>
      <c r="P719" s="10">
        <v>90076144</v>
      </c>
      <c r="Q719" s="3">
        <v>44765</v>
      </c>
      <c r="R719" s="11" t="s">
        <v>314</v>
      </c>
      <c r="S719" s="11" t="s">
        <v>566</v>
      </c>
      <c r="T719" s="11" t="s">
        <v>268</v>
      </c>
      <c r="U719" s="11" t="s">
        <v>266</v>
      </c>
      <c r="V719" s="11" t="s">
        <v>567</v>
      </c>
      <c r="W719" s="3">
        <v>44766</v>
      </c>
      <c r="X719" s="11" t="s">
        <v>120</v>
      </c>
      <c r="Y719" s="12">
        <v>-175</v>
      </c>
      <c r="Z719" s="12">
        <v>-175</v>
      </c>
      <c r="AA719" s="12">
        <v>-15615</v>
      </c>
      <c r="AB719" s="12">
        <v>0</v>
      </c>
      <c r="AC719" s="11" t="s">
        <v>271</v>
      </c>
      <c r="AD719" s="11" t="s">
        <v>71</v>
      </c>
      <c r="AE719" s="11">
        <v>1000</v>
      </c>
      <c r="AF719" s="11" t="s">
        <v>45</v>
      </c>
      <c r="AG719" s="11">
        <v>61411041176</v>
      </c>
      <c r="AH719" s="12">
        <v>-25</v>
      </c>
    </row>
    <row r="720" spans="1:34" ht="14.45" x14ac:dyDescent="0.3">
      <c r="A720" s="11" t="s">
        <v>297</v>
      </c>
      <c r="B720" s="11" t="s">
        <v>269</v>
      </c>
      <c r="C720" s="11">
        <v>1000</v>
      </c>
      <c r="D720" s="11">
        <v>1400000374</v>
      </c>
      <c r="E720" s="11" t="s">
        <v>92</v>
      </c>
      <c r="F720" s="11" t="s">
        <v>93</v>
      </c>
      <c r="G720" s="12">
        <v>-40</v>
      </c>
      <c r="H720" s="11" t="s">
        <v>38</v>
      </c>
      <c r="I720" s="12">
        <v>80</v>
      </c>
      <c r="J720" s="12">
        <v>-3200</v>
      </c>
      <c r="K720" s="12">
        <v>-6.4000000000000001E-2</v>
      </c>
      <c r="L720" s="12">
        <v>-358.8</v>
      </c>
      <c r="M720" s="12">
        <v>0</v>
      </c>
      <c r="N720" s="11">
        <v>20064184</v>
      </c>
      <c r="O720" s="11" t="s">
        <v>39</v>
      </c>
      <c r="P720" s="10">
        <v>90076144</v>
      </c>
      <c r="Q720" s="3">
        <v>44765</v>
      </c>
      <c r="R720" s="11" t="s">
        <v>314</v>
      </c>
      <c r="S720" s="11" t="s">
        <v>566</v>
      </c>
      <c r="T720" s="11" t="s">
        <v>268</v>
      </c>
      <c r="U720" s="11" t="s">
        <v>266</v>
      </c>
      <c r="V720" s="11" t="s">
        <v>567</v>
      </c>
      <c r="W720" s="3">
        <v>44766</v>
      </c>
      <c r="X720" s="11" t="s">
        <v>120</v>
      </c>
      <c r="Y720" s="12">
        <v>-240</v>
      </c>
      <c r="Z720" s="12">
        <v>-240</v>
      </c>
      <c r="AA720" s="12">
        <v>-16064</v>
      </c>
      <c r="AB720" s="12">
        <v>0</v>
      </c>
      <c r="AC720" s="11" t="s">
        <v>271</v>
      </c>
      <c r="AD720" s="11" t="s">
        <v>71</v>
      </c>
      <c r="AE720" s="11">
        <v>1000</v>
      </c>
      <c r="AF720" s="11" t="s">
        <v>45</v>
      </c>
      <c r="AG720" s="11">
        <v>61411041176</v>
      </c>
      <c r="AH720" s="12">
        <v>-40</v>
      </c>
    </row>
    <row r="721" spans="1:34" ht="14.45" x14ac:dyDescent="0.3">
      <c r="A721" s="11" t="s">
        <v>297</v>
      </c>
      <c r="B721" s="11" t="s">
        <v>269</v>
      </c>
      <c r="C721" s="11">
        <v>1000</v>
      </c>
      <c r="D721" s="11">
        <v>1400000406</v>
      </c>
      <c r="E721" s="11" t="s">
        <v>207</v>
      </c>
      <c r="F721" s="11" t="s">
        <v>93</v>
      </c>
      <c r="G721" s="12">
        <v>-30</v>
      </c>
      <c r="H721" s="11" t="s">
        <v>38</v>
      </c>
      <c r="I721" s="12">
        <v>80</v>
      </c>
      <c r="J721" s="12">
        <v>-2400</v>
      </c>
      <c r="K721" s="12">
        <v>-4.8000000000000001E-2</v>
      </c>
      <c r="L721" s="12">
        <v>-246.9</v>
      </c>
      <c r="M721" s="12">
        <v>0</v>
      </c>
      <c r="N721" s="11">
        <v>20064184</v>
      </c>
      <c r="O721" s="11" t="s">
        <v>39</v>
      </c>
      <c r="P721" s="10">
        <v>90076144</v>
      </c>
      <c r="Q721" s="3">
        <v>44765</v>
      </c>
      <c r="R721" s="11" t="s">
        <v>314</v>
      </c>
      <c r="S721" s="11" t="s">
        <v>566</v>
      </c>
      <c r="T721" s="11" t="s">
        <v>268</v>
      </c>
      <c r="U721" s="11" t="s">
        <v>266</v>
      </c>
      <c r="V721" s="11" t="s">
        <v>567</v>
      </c>
      <c r="W721" s="3">
        <v>44766</v>
      </c>
      <c r="X721" s="11" t="s">
        <v>120</v>
      </c>
      <c r="Y721" s="12">
        <v>-165</v>
      </c>
      <c r="Z721" s="12">
        <v>-165</v>
      </c>
      <c r="AA721" s="12">
        <v>-10128</v>
      </c>
      <c r="AB721" s="12">
        <v>0</v>
      </c>
      <c r="AC721" s="11" t="s">
        <v>271</v>
      </c>
      <c r="AD721" s="11" t="s">
        <v>71</v>
      </c>
      <c r="AE721" s="11">
        <v>1000</v>
      </c>
      <c r="AF721" s="11" t="s">
        <v>45</v>
      </c>
      <c r="AG721" s="11">
        <v>61411041176</v>
      </c>
      <c r="AH721" s="12">
        <v>-30</v>
      </c>
    </row>
    <row r="722" spans="1:34" ht="14.45" x14ac:dyDescent="0.3">
      <c r="A722" s="11" t="s">
        <v>297</v>
      </c>
      <c r="B722" s="11" t="s">
        <v>269</v>
      </c>
      <c r="C722" s="11">
        <v>1000</v>
      </c>
      <c r="D722" s="11">
        <v>1400000365</v>
      </c>
      <c r="E722" s="11" t="s">
        <v>195</v>
      </c>
      <c r="F722" s="11" t="s">
        <v>57</v>
      </c>
      <c r="G722" s="12">
        <v>-30</v>
      </c>
      <c r="H722" s="11" t="s">
        <v>38</v>
      </c>
      <c r="I722" s="12">
        <v>48</v>
      </c>
      <c r="J722" s="12">
        <v>-1440</v>
      </c>
      <c r="K722" s="12">
        <v>-0.216</v>
      </c>
      <c r="L722" s="12">
        <v>-529.5</v>
      </c>
      <c r="M722" s="12">
        <v>0</v>
      </c>
      <c r="N722" s="11">
        <v>20064184</v>
      </c>
      <c r="O722" s="11" t="s">
        <v>39</v>
      </c>
      <c r="P722" s="10">
        <v>90076144</v>
      </c>
      <c r="Q722" s="3">
        <v>44765</v>
      </c>
      <c r="R722" s="11" t="s">
        <v>314</v>
      </c>
      <c r="S722" s="11" t="s">
        <v>566</v>
      </c>
      <c r="T722" s="11" t="s">
        <v>268</v>
      </c>
      <c r="U722" s="11" t="s">
        <v>266</v>
      </c>
      <c r="V722" s="11" t="s">
        <v>567</v>
      </c>
      <c r="W722" s="3">
        <v>44766</v>
      </c>
      <c r="X722" s="11" t="s">
        <v>120</v>
      </c>
      <c r="Y722" s="12">
        <v>-354</v>
      </c>
      <c r="Z722" s="12">
        <v>-354</v>
      </c>
      <c r="AA722" s="12">
        <v>-27244.799999999999</v>
      </c>
      <c r="AB722" s="12">
        <v>0</v>
      </c>
      <c r="AC722" s="11" t="s">
        <v>271</v>
      </c>
      <c r="AD722" s="11" t="s">
        <v>71</v>
      </c>
      <c r="AE722" s="11">
        <v>1000</v>
      </c>
      <c r="AF722" s="11" t="s">
        <v>45</v>
      </c>
      <c r="AG722" s="11">
        <v>61411041176</v>
      </c>
      <c r="AH722" s="12">
        <v>-30</v>
      </c>
    </row>
    <row r="723" spans="1:34" ht="14.45" x14ac:dyDescent="0.3">
      <c r="A723" s="11" t="s">
        <v>297</v>
      </c>
      <c r="B723" s="11" t="s">
        <v>269</v>
      </c>
      <c r="C723" s="11">
        <v>1000</v>
      </c>
      <c r="D723" s="11">
        <v>1400000228</v>
      </c>
      <c r="E723" s="11" t="s">
        <v>58</v>
      </c>
      <c r="F723" s="11" t="s">
        <v>57</v>
      </c>
      <c r="G723" s="12">
        <v>-50</v>
      </c>
      <c r="H723" s="11" t="s">
        <v>38</v>
      </c>
      <c r="I723" s="12">
        <v>24</v>
      </c>
      <c r="J723" s="12">
        <v>-1200</v>
      </c>
      <c r="K723" s="12">
        <v>-0.36</v>
      </c>
      <c r="L723" s="12">
        <v>-935</v>
      </c>
      <c r="M723" s="12">
        <v>0</v>
      </c>
      <c r="N723" s="11">
        <v>20064184</v>
      </c>
      <c r="O723" s="11" t="s">
        <v>39</v>
      </c>
      <c r="P723" s="10">
        <v>90076144</v>
      </c>
      <c r="Q723" s="3">
        <v>44765</v>
      </c>
      <c r="R723" s="11" t="s">
        <v>314</v>
      </c>
      <c r="S723" s="11" t="s">
        <v>566</v>
      </c>
      <c r="T723" s="11" t="s">
        <v>268</v>
      </c>
      <c r="U723" s="11" t="s">
        <v>266</v>
      </c>
      <c r="V723" s="11" t="s">
        <v>567</v>
      </c>
      <c r="W723" s="3">
        <v>44766</v>
      </c>
      <c r="X723" s="11" t="s">
        <v>120</v>
      </c>
      <c r="Y723" s="12">
        <v>-625</v>
      </c>
      <c r="Z723" s="12">
        <v>-625</v>
      </c>
      <c r="AA723" s="12">
        <v>-49536</v>
      </c>
      <c r="AB723" s="12">
        <v>0</v>
      </c>
      <c r="AC723" s="11" t="s">
        <v>271</v>
      </c>
      <c r="AD723" s="11" t="s">
        <v>71</v>
      </c>
      <c r="AE723" s="11">
        <v>1000</v>
      </c>
      <c r="AF723" s="11" t="s">
        <v>45</v>
      </c>
      <c r="AG723" s="11">
        <v>61411041176</v>
      </c>
      <c r="AH723" s="12">
        <v>-50</v>
      </c>
    </row>
    <row r="724" spans="1:34" ht="14.45" x14ac:dyDescent="0.3">
      <c r="A724" s="11" t="s">
        <v>297</v>
      </c>
      <c r="B724" s="11" t="s">
        <v>269</v>
      </c>
      <c r="C724" s="11">
        <v>1000</v>
      </c>
      <c r="D724" s="11">
        <v>1400000384</v>
      </c>
      <c r="E724" s="11" t="s">
        <v>138</v>
      </c>
      <c r="F724" s="11" t="s">
        <v>682</v>
      </c>
      <c r="G724" s="12">
        <v>-25</v>
      </c>
      <c r="H724" s="11" t="s">
        <v>38</v>
      </c>
      <c r="I724" s="12">
        <v>20</v>
      </c>
      <c r="J724" s="12">
        <v>-500</v>
      </c>
      <c r="K724" s="12">
        <v>-0.25</v>
      </c>
      <c r="L724" s="12">
        <v>-860</v>
      </c>
      <c r="M724" s="12">
        <v>0</v>
      </c>
      <c r="N724" s="11">
        <v>20064184</v>
      </c>
      <c r="O724" s="11" t="s">
        <v>39</v>
      </c>
      <c r="P724" s="10">
        <v>90076144</v>
      </c>
      <c r="Q724" s="3">
        <v>44765</v>
      </c>
      <c r="R724" s="11" t="s">
        <v>314</v>
      </c>
      <c r="S724" s="11" t="s">
        <v>566</v>
      </c>
      <c r="T724" s="11" t="s">
        <v>268</v>
      </c>
      <c r="U724" s="11" t="s">
        <v>266</v>
      </c>
      <c r="V724" s="11" t="s">
        <v>567</v>
      </c>
      <c r="W724" s="3">
        <v>44766</v>
      </c>
      <c r="X724" s="11" t="s">
        <v>120</v>
      </c>
      <c r="Y724" s="12">
        <v>-575</v>
      </c>
      <c r="Z724" s="12">
        <v>-575</v>
      </c>
      <c r="AA724" s="12">
        <v>-38680</v>
      </c>
      <c r="AB724" s="12">
        <v>0</v>
      </c>
      <c r="AC724" s="11" t="s">
        <v>271</v>
      </c>
      <c r="AD724" s="11" t="s">
        <v>71</v>
      </c>
      <c r="AE724" s="11">
        <v>1000</v>
      </c>
      <c r="AF724" s="11" t="s">
        <v>45</v>
      </c>
      <c r="AG724" s="11">
        <v>61411041176</v>
      </c>
      <c r="AH724" s="12">
        <v>-25</v>
      </c>
    </row>
    <row r="725" spans="1:34" ht="14.45" x14ac:dyDescent="0.3">
      <c r="A725" s="11" t="s">
        <v>297</v>
      </c>
      <c r="B725" s="11" t="s">
        <v>269</v>
      </c>
      <c r="C725" s="11">
        <v>1000</v>
      </c>
      <c r="D725" s="11">
        <v>1400000157</v>
      </c>
      <c r="E725" s="11" t="s">
        <v>66</v>
      </c>
      <c r="F725" s="11" t="s">
        <v>682</v>
      </c>
      <c r="G725" s="12">
        <v>-40</v>
      </c>
      <c r="H725" s="11" t="s">
        <v>38</v>
      </c>
      <c r="I725" s="12">
        <v>12</v>
      </c>
      <c r="J725" s="12">
        <v>-480</v>
      </c>
      <c r="K725" s="12">
        <v>-0.48</v>
      </c>
      <c r="L725" s="12">
        <v>-1585.6</v>
      </c>
      <c r="M725" s="12">
        <v>0</v>
      </c>
      <c r="N725" s="11">
        <v>20064184</v>
      </c>
      <c r="O725" s="11" t="s">
        <v>39</v>
      </c>
      <c r="P725" s="10">
        <v>90076144</v>
      </c>
      <c r="Q725" s="3">
        <v>44765</v>
      </c>
      <c r="R725" s="11" t="s">
        <v>314</v>
      </c>
      <c r="S725" s="11" t="s">
        <v>566</v>
      </c>
      <c r="T725" s="11" t="s">
        <v>268</v>
      </c>
      <c r="U725" s="11" t="s">
        <v>266</v>
      </c>
      <c r="V725" s="11" t="s">
        <v>567</v>
      </c>
      <c r="W725" s="3">
        <v>44766</v>
      </c>
      <c r="X725" s="11" t="s">
        <v>120</v>
      </c>
      <c r="Y725" s="12">
        <v>-1060</v>
      </c>
      <c r="Z725" s="12">
        <v>-1060</v>
      </c>
      <c r="AA725" s="12">
        <v>-90595.199999999997</v>
      </c>
      <c r="AB725" s="12">
        <v>0</v>
      </c>
      <c r="AC725" s="11" t="s">
        <v>271</v>
      </c>
      <c r="AD725" s="11" t="s">
        <v>71</v>
      </c>
      <c r="AE725" s="11">
        <v>1000</v>
      </c>
      <c r="AF725" s="11" t="s">
        <v>45</v>
      </c>
      <c r="AG725" s="11">
        <v>61411041176</v>
      </c>
      <c r="AH725" s="12">
        <v>-40</v>
      </c>
    </row>
    <row r="726" spans="1:34" ht="14.45" x14ac:dyDescent="0.3">
      <c r="A726" s="11" t="s">
        <v>297</v>
      </c>
      <c r="B726" s="11" t="s">
        <v>269</v>
      </c>
      <c r="C726" s="11">
        <v>1000</v>
      </c>
      <c r="D726" s="11">
        <v>1400000438</v>
      </c>
      <c r="E726" s="11" t="s">
        <v>176</v>
      </c>
      <c r="F726" s="11" t="s">
        <v>49</v>
      </c>
      <c r="G726" s="12">
        <v>-40</v>
      </c>
      <c r="H726" s="11" t="s">
        <v>38</v>
      </c>
      <c r="I726" s="12">
        <v>12</v>
      </c>
      <c r="J726" s="12">
        <v>-480</v>
      </c>
      <c r="K726" s="12">
        <v>-0.1152</v>
      </c>
      <c r="L726" s="12">
        <v>-269.2</v>
      </c>
      <c r="M726" s="12">
        <v>0</v>
      </c>
      <c r="N726" s="11">
        <v>20064184</v>
      </c>
      <c r="O726" s="11" t="s">
        <v>39</v>
      </c>
      <c r="P726" s="10">
        <v>90076144</v>
      </c>
      <c r="Q726" s="3">
        <v>44765</v>
      </c>
      <c r="R726" s="11" t="s">
        <v>314</v>
      </c>
      <c r="S726" s="11" t="s">
        <v>566</v>
      </c>
      <c r="T726" s="11" t="s">
        <v>268</v>
      </c>
      <c r="U726" s="11" t="s">
        <v>266</v>
      </c>
      <c r="V726" s="11" t="s">
        <v>567</v>
      </c>
      <c r="W726" s="3">
        <v>44766</v>
      </c>
      <c r="X726" s="11" t="s">
        <v>120</v>
      </c>
      <c r="Y726" s="12">
        <v>-180</v>
      </c>
      <c r="Z726" s="12">
        <v>-180</v>
      </c>
      <c r="AA726" s="12">
        <v>-14140.8</v>
      </c>
      <c r="AB726" s="12">
        <v>0</v>
      </c>
      <c r="AC726" s="11" t="s">
        <v>271</v>
      </c>
      <c r="AD726" s="11" t="s">
        <v>71</v>
      </c>
      <c r="AE726" s="11">
        <v>1000</v>
      </c>
      <c r="AF726" s="11" t="s">
        <v>45</v>
      </c>
      <c r="AG726" s="11">
        <v>61411041176</v>
      </c>
      <c r="AH726" s="12">
        <v>-40</v>
      </c>
    </row>
    <row r="727" spans="1:34" ht="14.45" x14ac:dyDescent="0.3">
      <c r="A727" s="11" t="s">
        <v>297</v>
      </c>
      <c r="B727" s="11" t="s">
        <v>269</v>
      </c>
      <c r="C727" s="11">
        <v>1000</v>
      </c>
      <c r="D727" s="11">
        <v>1400000439</v>
      </c>
      <c r="E727" s="11" t="s">
        <v>177</v>
      </c>
      <c r="F727" s="11" t="s">
        <v>49</v>
      </c>
      <c r="G727" s="12">
        <v>-40</v>
      </c>
      <c r="H727" s="11" t="s">
        <v>38</v>
      </c>
      <c r="I727" s="12">
        <v>12</v>
      </c>
      <c r="J727" s="12">
        <v>-480</v>
      </c>
      <c r="K727" s="12">
        <v>-0.1152</v>
      </c>
      <c r="L727" s="12">
        <v>-269.2</v>
      </c>
      <c r="M727" s="12">
        <v>0</v>
      </c>
      <c r="N727" s="11">
        <v>20064184</v>
      </c>
      <c r="O727" s="11" t="s">
        <v>39</v>
      </c>
      <c r="P727" s="10">
        <v>90076144</v>
      </c>
      <c r="Q727" s="3">
        <v>44765</v>
      </c>
      <c r="R727" s="11" t="s">
        <v>314</v>
      </c>
      <c r="S727" s="11" t="s">
        <v>566</v>
      </c>
      <c r="T727" s="11" t="s">
        <v>268</v>
      </c>
      <c r="U727" s="11" t="s">
        <v>266</v>
      </c>
      <c r="V727" s="11" t="s">
        <v>567</v>
      </c>
      <c r="W727" s="3">
        <v>44766</v>
      </c>
      <c r="X727" s="11" t="s">
        <v>120</v>
      </c>
      <c r="Y727" s="12">
        <v>-180</v>
      </c>
      <c r="Z727" s="12">
        <v>-180</v>
      </c>
      <c r="AA727" s="12">
        <v>-13752</v>
      </c>
      <c r="AB727" s="12">
        <v>0</v>
      </c>
      <c r="AC727" s="11" t="s">
        <v>271</v>
      </c>
      <c r="AD727" s="11" t="s">
        <v>71</v>
      </c>
      <c r="AE727" s="11">
        <v>1000</v>
      </c>
      <c r="AF727" s="11" t="s">
        <v>45</v>
      </c>
      <c r="AG727" s="11">
        <v>61411041176</v>
      </c>
      <c r="AH727" s="12">
        <v>-40</v>
      </c>
    </row>
    <row r="728" spans="1:34" ht="14.45" x14ac:dyDescent="0.3">
      <c r="A728" s="11" t="s">
        <v>297</v>
      </c>
      <c r="B728" s="11" t="s">
        <v>269</v>
      </c>
      <c r="C728" s="11">
        <v>1000</v>
      </c>
      <c r="D728" s="11">
        <v>1400000412</v>
      </c>
      <c r="E728" s="11" t="s">
        <v>146</v>
      </c>
      <c r="F728" s="11" t="s">
        <v>136</v>
      </c>
      <c r="G728" s="12">
        <v>-40</v>
      </c>
      <c r="H728" s="11" t="s">
        <v>38</v>
      </c>
      <c r="I728" s="12">
        <v>24</v>
      </c>
      <c r="J728" s="12">
        <v>-960</v>
      </c>
      <c r="K728" s="12">
        <v>-0.192</v>
      </c>
      <c r="L728" s="12">
        <v>-1196.4000000000001</v>
      </c>
      <c r="M728" s="12">
        <v>0</v>
      </c>
      <c r="N728" s="11">
        <v>20064184</v>
      </c>
      <c r="O728" s="11" t="s">
        <v>39</v>
      </c>
      <c r="P728" s="10">
        <v>90076144</v>
      </c>
      <c r="Q728" s="3">
        <v>44765</v>
      </c>
      <c r="R728" s="11" t="s">
        <v>314</v>
      </c>
      <c r="S728" s="11" t="s">
        <v>566</v>
      </c>
      <c r="T728" s="11" t="s">
        <v>268</v>
      </c>
      <c r="U728" s="11" t="s">
        <v>266</v>
      </c>
      <c r="V728" s="11" t="s">
        <v>567</v>
      </c>
      <c r="W728" s="3">
        <v>44766</v>
      </c>
      <c r="X728" s="11" t="s">
        <v>120</v>
      </c>
      <c r="Y728" s="12">
        <v>-800</v>
      </c>
      <c r="Z728" s="12">
        <v>-800</v>
      </c>
      <c r="AA728" s="12">
        <v>-62956.800000000003</v>
      </c>
      <c r="AB728" s="12">
        <v>0</v>
      </c>
      <c r="AC728" s="11" t="s">
        <v>271</v>
      </c>
      <c r="AD728" s="11" t="s">
        <v>71</v>
      </c>
      <c r="AE728" s="11">
        <v>1000</v>
      </c>
      <c r="AF728" s="11" t="s">
        <v>45</v>
      </c>
      <c r="AG728" s="11">
        <v>61411041176</v>
      </c>
      <c r="AH728" s="12">
        <v>-40</v>
      </c>
    </row>
    <row r="729" spans="1:34" ht="14.45" x14ac:dyDescent="0.3">
      <c r="A729" s="11" t="s">
        <v>297</v>
      </c>
      <c r="B729" s="11" t="s">
        <v>269</v>
      </c>
      <c r="C729" s="11">
        <v>1000</v>
      </c>
      <c r="D729" s="11">
        <v>1400000413</v>
      </c>
      <c r="E729" s="11" t="s">
        <v>147</v>
      </c>
      <c r="F729" s="11" t="s">
        <v>136</v>
      </c>
      <c r="G729" s="12">
        <v>-40</v>
      </c>
      <c r="H729" s="11" t="s">
        <v>38</v>
      </c>
      <c r="I729" s="12">
        <v>24</v>
      </c>
      <c r="J729" s="12">
        <v>-960</v>
      </c>
      <c r="K729" s="12">
        <v>-0.192</v>
      </c>
      <c r="L729" s="12">
        <v>-957.2</v>
      </c>
      <c r="M729" s="12">
        <v>0</v>
      </c>
      <c r="N729" s="11">
        <v>20064184</v>
      </c>
      <c r="O729" s="11" t="s">
        <v>39</v>
      </c>
      <c r="P729" s="10">
        <v>90076144</v>
      </c>
      <c r="Q729" s="3">
        <v>44765</v>
      </c>
      <c r="R729" s="11" t="s">
        <v>314</v>
      </c>
      <c r="S729" s="11" t="s">
        <v>566</v>
      </c>
      <c r="T729" s="11" t="s">
        <v>268</v>
      </c>
      <c r="U729" s="11" t="s">
        <v>266</v>
      </c>
      <c r="V729" s="11" t="s">
        <v>567</v>
      </c>
      <c r="W729" s="3">
        <v>44766</v>
      </c>
      <c r="X729" s="11" t="s">
        <v>120</v>
      </c>
      <c r="Y729" s="12">
        <v>-640</v>
      </c>
      <c r="Z729" s="12">
        <v>-640</v>
      </c>
      <c r="AA729" s="12">
        <v>-42796.800000000003</v>
      </c>
      <c r="AB729" s="12">
        <v>0</v>
      </c>
      <c r="AC729" s="11" t="s">
        <v>271</v>
      </c>
      <c r="AD729" s="11" t="s">
        <v>71</v>
      </c>
      <c r="AE729" s="11">
        <v>1000</v>
      </c>
      <c r="AF729" s="11" t="s">
        <v>45</v>
      </c>
      <c r="AG729" s="11">
        <v>61411041176</v>
      </c>
      <c r="AH729" s="12">
        <v>-40</v>
      </c>
    </row>
    <row r="730" spans="1:34" ht="14.45" x14ac:dyDescent="0.3">
      <c r="A730" s="11" t="s">
        <v>297</v>
      </c>
      <c r="B730" s="11" t="s">
        <v>269</v>
      </c>
      <c r="C730" s="11">
        <v>1000</v>
      </c>
      <c r="D730" s="11">
        <v>1400000414</v>
      </c>
      <c r="E730" s="11" t="s">
        <v>148</v>
      </c>
      <c r="F730" s="11" t="s">
        <v>136</v>
      </c>
      <c r="G730" s="12">
        <v>-30</v>
      </c>
      <c r="H730" s="11" t="s">
        <v>38</v>
      </c>
      <c r="I730" s="12">
        <v>24</v>
      </c>
      <c r="J730" s="12">
        <v>-720</v>
      </c>
      <c r="K730" s="12">
        <v>-0.14399999999999999</v>
      </c>
      <c r="L730" s="12">
        <v>-1346.1</v>
      </c>
      <c r="M730" s="12">
        <v>0</v>
      </c>
      <c r="N730" s="11">
        <v>20064184</v>
      </c>
      <c r="O730" s="11" t="s">
        <v>39</v>
      </c>
      <c r="P730" s="10">
        <v>90076144</v>
      </c>
      <c r="Q730" s="3">
        <v>44765</v>
      </c>
      <c r="R730" s="11" t="s">
        <v>314</v>
      </c>
      <c r="S730" s="11" t="s">
        <v>566</v>
      </c>
      <c r="T730" s="11" t="s">
        <v>268</v>
      </c>
      <c r="U730" s="11" t="s">
        <v>266</v>
      </c>
      <c r="V730" s="11" t="s">
        <v>567</v>
      </c>
      <c r="W730" s="3">
        <v>44766</v>
      </c>
      <c r="X730" s="11" t="s">
        <v>120</v>
      </c>
      <c r="Y730" s="12">
        <v>-900</v>
      </c>
      <c r="Z730" s="12">
        <v>-900</v>
      </c>
      <c r="AA730" s="12">
        <v>-63093.599999999999</v>
      </c>
      <c r="AB730" s="12">
        <v>0</v>
      </c>
      <c r="AC730" s="11" t="s">
        <v>271</v>
      </c>
      <c r="AD730" s="11" t="s">
        <v>71</v>
      </c>
      <c r="AE730" s="11">
        <v>1000</v>
      </c>
      <c r="AF730" s="11" t="s">
        <v>45</v>
      </c>
      <c r="AG730" s="11">
        <v>61411041176</v>
      </c>
      <c r="AH730" s="12">
        <v>-30</v>
      </c>
    </row>
    <row r="731" spans="1:34" ht="14.45" x14ac:dyDescent="0.3">
      <c r="A731" s="11" t="s">
        <v>297</v>
      </c>
      <c r="B731" s="11" t="s">
        <v>269</v>
      </c>
      <c r="C731" s="11">
        <v>1000</v>
      </c>
      <c r="D731" s="11">
        <v>1400000415</v>
      </c>
      <c r="E731" s="11" t="s">
        <v>149</v>
      </c>
      <c r="F731" s="11" t="s">
        <v>136</v>
      </c>
      <c r="G731" s="12">
        <v>-30</v>
      </c>
      <c r="H731" s="11" t="s">
        <v>38</v>
      </c>
      <c r="I731" s="12">
        <v>24</v>
      </c>
      <c r="J731" s="12">
        <v>-720</v>
      </c>
      <c r="K731" s="12">
        <v>-0.14399999999999999</v>
      </c>
      <c r="L731" s="12">
        <v>-673.2</v>
      </c>
      <c r="M731" s="12">
        <v>0</v>
      </c>
      <c r="N731" s="11">
        <v>20064184</v>
      </c>
      <c r="O731" s="11" t="s">
        <v>39</v>
      </c>
      <c r="P731" s="10">
        <v>90076144</v>
      </c>
      <c r="Q731" s="3">
        <v>44765</v>
      </c>
      <c r="R731" s="11" t="s">
        <v>314</v>
      </c>
      <c r="S731" s="11" t="s">
        <v>566</v>
      </c>
      <c r="T731" s="11" t="s">
        <v>268</v>
      </c>
      <c r="U731" s="11" t="s">
        <v>266</v>
      </c>
      <c r="V731" s="11" t="s">
        <v>567</v>
      </c>
      <c r="W731" s="3">
        <v>44766</v>
      </c>
      <c r="X731" s="11" t="s">
        <v>120</v>
      </c>
      <c r="Y731" s="12">
        <v>-450</v>
      </c>
      <c r="Z731" s="12">
        <v>-450</v>
      </c>
      <c r="AA731" s="12">
        <v>-29073.599999999999</v>
      </c>
      <c r="AB731" s="12">
        <v>0</v>
      </c>
      <c r="AC731" s="11" t="s">
        <v>271</v>
      </c>
      <c r="AD731" s="11" t="s">
        <v>71</v>
      </c>
      <c r="AE731" s="11">
        <v>1000</v>
      </c>
      <c r="AF731" s="11" t="s">
        <v>45</v>
      </c>
      <c r="AG731" s="11">
        <v>61411041176</v>
      </c>
      <c r="AH731" s="12">
        <v>-30</v>
      </c>
    </row>
    <row r="732" spans="1:34" ht="14.45" x14ac:dyDescent="0.3">
      <c r="A732" s="11" t="s">
        <v>297</v>
      </c>
      <c r="B732" s="11" t="s">
        <v>269</v>
      </c>
      <c r="C732" s="11">
        <v>1000</v>
      </c>
      <c r="D732" s="11">
        <v>1400000351</v>
      </c>
      <c r="E732" s="11" t="s">
        <v>153</v>
      </c>
      <c r="F732" s="11" t="s">
        <v>95</v>
      </c>
      <c r="G732" s="12">
        <v>-75</v>
      </c>
      <c r="H732" s="11" t="s">
        <v>38</v>
      </c>
      <c r="I732" s="12">
        <v>16</v>
      </c>
      <c r="J732" s="12">
        <v>-1200</v>
      </c>
      <c r="K732" s="12">
        <v>-0.6</v>
      </c>
      <c r="L732" s="12">
        <v>-841.5</v>
      </c>
      <c r="M732" s="12">
        <v>0</v>
      </c>
      <c r="N732" s="11">
        <v>20064184</v>
      </c>
      <c r="O732" s="11" t="s">
        <v>39</v>
      </c>
      <c r="P732" s="10">
        <v>90076144</v>
      </c>
      <c r="Q732" s="3">
        <v>44765</v>
      </c>
      <c r="R732" s="11" t="s">
        <v>314</v>
      </c>
      <c r="S732" s="11" t="s">
        <v>566</v>
      </c>
      <c r="T732" s="11" t="s">
        <v>268</v>
      </c>
      <c r="U732" s="11" t="s">
        <v>266</v>
      </c>
      <c r="V732" s="11" t="s">
        <v>567</v>
      </c>
      <c r="W732" s="3">
        <v>44766</v>
      </c>
      <c r="X732" s="11" t="s">
        <v>120</v>
      </c>
      <c r="Y732" s="12">
        <v>-562.5</v>
      </c>
      <c r="Z732" s="12">
        <v>-562.5</v>
      </c>
      <c r="AA732" s="12">
        <v>-43104</v>
      </c>
      <c r="AB732" s="12">
        <v>0</v>
      </c>
      <c r="AC732" s="11" t="s">
        <v>271</v>
      </c>
      <c r="AD732" s="11" t="s">
        <v>71</v>
      </c>
      <c r="AE732" s="11">
        <v>1000</v>
      </c>
      <c r="AF732" s="11" t="s">
        <v>45</v>
      </c>
      <c r="AG732" s="11">
        <v>61411041176</v>
      </c>
      <c r="AH732" s="12">
        <v>-75</v>
      </c>
    </row>
    <row r="733" spans="1:34" ht="14.45" x14ac:dyDescent="0.3">
      <c r="A733" s="11" t="s">
        <v>297</v>
      </c>
      <c r="B733" s="11" t="s">
        <v>269</v>
      </c>
      <c r="C733" s="11">
        <v>1000</v>
      </c>
      <c r="D733" s="11">
        <v>1400000336</v>
      </c>
      <c r="E733" s="11" t="s">
        <v>226</v>
      </c>
      <c r="F733" s="11" t="s">
        <v>61</v>
      </c>
      <c r="G733" s="12">
        <v>-60</v>
      </c>
      <c r="H733" s="11" t="s">
        <v>38</v>
      </c>
      <c r="I733" s="12">
        <v>12</v>
      </c>
      <c r="J733" s="12">
        <v>-720</v>
      </c>
      <c r="K733" s="12">
        <v>-0.216</v>
      </c>
      <c r="L733" s="12">
        <v>-987</v>
      </c>
      <c r="M733" s="12">
        <v>0</v>
      </c>
      <c r="N733" s="11">
        <v>20064184</v>
      </c>
      <c r="O733" s="11" t="s">
        <v>39</v>
      </c>
      <c r="P733" s="10">
        <v>90076144</v>
      </c>
      <c r="Q733" s="3">
        <v>44765</v>
      </c>
      <c r="R733" s="11" t="s">
        <v>314</v>
      </c>
      <c r="S733" s="11" t="s">
        <v>566</v>
      </c>
      <c r="T733" s="11" t="s">
        <v>268</v>
      </c>
      <c r="U733" s="11" t="s">
        <v>266</v>
      </c>
      <c r="V733" s="11" t="s">
        <v>567</v>
      </c>
      <c r="W733" s="3">
        <v>44766</v>
      </c>
      <c r="X733" s="11" t="s">
        <v>120</v>
      </c>
      <c r="Y733" s="12">
        <v>-660</v>
      </c>
      <c r="Z733" s="12">
        <v>-660</v>
      </c>
      <c r="AA733" s="12">
        <v>-47786.400000000001</v>
      </c>
      <c r="AB733" s="12">
        <v>0</v>
      </c>
      <c r="AC733" s="11" t="s">
        <v>271</v>
      </c>
      <c r="AD733" s="11" t="s">
        <v>71</v>
      </c>
      <c r="AE733" s="11">
        <v>1000</v>
      </c>
      <c r="AF733" s="11" t="s">
        <v>45</v>
      </c>
      <c r="AG733" s="11">
        <v>61411041176</v>
      </c>
      <c r="AH733" s="12">
        <v>-60</v>
      </c>
    </row>
    <row r="734" spans="1:34" ht="14.45" x14ac:dyDescent="0.3">
      <c r="A734" s="11" t="s">
        <v>126</v>
      </c>
      <c r="B734" s="11" t="s">
        <v>272</v>
      </c>
      <c r="C734" s="11">
        <v>1000</v>
      </c>
      <c r="D734" s="11">
        <v>1400000401</v>
      </c>
      <c r="E734" s="11" t="s">
        <v>144</v>
      </c>
      <c r="F734" s="11" t="s">
        <v>37</v>
      </c>
      <c r="G734" s="12">
        <v>445</v>
      </c>
      <c r="H734" s="11" t="s">
        <v>38</v>
      </c>
      <c r="I734" s="12">
        <v>144</v>
      </c>
      <c r="J734" s="12">
        <v>64080</v>
      </c>
      <c r="K734" s="12">
        <v>4.806</v>
      </c>
      <c r="L734" s="12">
        <v>771124.93</v>
      </c>
      <c r="M734" s="12">
        <v>8788.75</v>
      </c>
      <c r="N734" s="11">
        <v>20068486</v>
      </c>
      <c r="O734" s="11" t="s">
        <v>39</v>
      </c>
      <c r="P734" s="10">
        <v>90076527</v>
      </c>
      <c r="Q734" s="3">
        <v>44769</v>
      </c>
      <c r="R734" s="11" t="s">
        <v>314</v>
      </c>
      <c r="S734" s="11" t="s">
        <v>371</v>
      </c>
      <c r="T734" s="11" t="s">
        <v>141</v>
      </c>
      <c r="U734" s="11" t="s">
        <v>41</v>
      </c>
      <c r="V734" s="11" t="s">
        <v>568</v>
      </c>
      <c r="W734" s="12">
        <v>44769</v>
      </c>
      <c r="X734" s="11" t="s">
        <v>42</v>
      </c>
      <c r="Y734" s="12">
        <v>6853</v>
      </c>
      <c r="Z734" s="12">
        <v>6853</v>
      </c>
      <c r="AA734" s="12">
        <v>569030.75</v>
      </c>
      <c r="AB734" s="12">
        <v>6485.42</v>
      </c>
      <c r="AC734" s="11" t="s">
        <v>142</v>
      </c>
      <c r="AD734" s="11" t="s">
        <v>71</v>
      </c>
      <c r="AE734" s="11">
        <v>1000</v>
      </c>
      <c r="AF734" s="11" t="s">
        <v>45</v>
      </c>
      <c r="AG734" s="13">
        <v>966598118585</v>
      </c>
      <c r="AH734" s="12">
        <v>445</v>
      </c>
    </row>
    <row r="735" spans="1:34" ht="14.45" x14ac:dyDescent="0.3">
      <c r="A735" s="11" t="s">
        <v>126</v>
      </c>
      <c r="B735" s="11" t="s">
        <v>272</v>
      </c>
      <c r="C735" s="11">
        <v>1000</v>
      </c>
      <c r="D735" s="11">
        <v>1400000140</v>
      </c>
      <c r="E735" s="11" t="s">
        <v>91</v>
      </c>
      <c r="F735" s="11" t="s">
        <v>52</v>
      </c>
      <c r="G735" s="12">
        <v>280</v>
      </c>
      <c r="H735" s="11" t="s">
        <v>38</v>
      </c>
      <c r="I735" s="12">
        <v>24</v>
      </c>
      <c r="J735" s="12">
        <v>6720</v>
      </c>
      <c r="K735" s="12">
        <v>1.008</v>
      </c>
      <c r="L735" s="12">
        <v>220613.46</v>
      </c>
      <c r="M735" s="12">
        <v>2514.4</v>
      </c>
      <c r="N735" s="11">
        <v>20068486</v>
      </c>
      <c r="O735" s="11" t="s">
        <v>39</v>
      </c>
      <c r="P735" s="10">
        <v>90076527</v>
      </c>
      <c r="Q735" s="3">
        <v>44769</v>
      </c>
      <c r="R735" s="11" t="s">
        <v>314</v>
      </c>
      <c r="S735" s="11" t="s">
        <v>371</v>
      </c>
      <c r="T735" s="11" t="s">
        <v>141</v>
      </c>
      <c r="U735" s="11" t="s">
        <v>41</v>
      </c>
      <c r="V735" s="11" t="s">
        <v>568</v>
      </c>
      <c r="W735" s="12">
        <v>44769</v>
      </c>
      <c r="X735" s="11" t="s">
        <v>42</v>
      </c>
      <c r="Y735" s="12">
        <v>1960</v>
      </c>
      <c r="Z735" s="12">
        <v>1960</v>
      </c>
      <c r="AA735" s="12">
        <v>149116.76</v>
      </c>
      <c r="AB735" s="12">
        <v>1699.53</v>
      </c>
      <c r="AC735" s="11" t="s">
        <v>142</v>
      </c>
      <c r="AD735" s="11" t="s">
        <v>71</v>
      </c>
      <c r="AE735" s="11">
        <v>1000</v>
      </c>
      <c r="AF735" s="11" t="s">
        <v>45</v>
      </c>
      <c r="AG735" s="13">
        <v>966598118585</v>
      </c>
      <c r="AH735" s="12">
        <v>280</v>
      </c>
    </row>
    <row r="736" spans="1:34" ht="14.45" x14ac:dyDescent="0.3">
      <c r="A736" s="11" t="s">
        <v>126</v>
      </c>
      <c r="B736" s="11" t="s">
        <v>272</v>
      </c>
      <c r="C736" s="11">
        <v>1000</v>
      </c>
      <c r="D736" s="11">
        <v>1400000383</v>
      </c>
      <c r="E736" s="11" t="s">
        <v>143</v>
      </c>
      <c r="F736" s="11" t="s">
        <v>52</v>
      </c>
      <c r="G736" s="12">
        <v>150</v>
      </c>
      <c r="H736" s="11" t="s">
        <v>38</v>
      </c>
      <c r="I736" s="12">
        <v>12</v>
      </c>
      <c r="J736" s="12">
        <v>1800</v>
      </c>
      <c r="K736" s="12">
        <v>0.63</v>
      </c>
      <c r="L736" s="12">
        <v>118185.78</v>
      </c>
      <c r="M736" s="12">
        <v>1347</v>
      </c>
      <c r="N736" s="11">
        <v>20068486</v>
      </c>
      <c r="O736" s="11" t="s">
        <v>39</v>
      </c>
      <c r="P736" s="10">
        <v>90076527</v>
      </c>
      <c r="Q736" s="3">
        <v>44769</v>
      </c>
      <c r="R736" s="11" t="s">
        <v>314</v>
      </c>
      <c r="S736" s="11" t="s">
        <v>371</v>
      </c>
      <c r="T736" s="11" t="s">
        <v>141</v>
      </c>
      <c r="U736" s="11" t="s">
        <v>41</v>
      </c>
      <c r="V736" s="11" t="s">
        <v>568</v>
      </c>
      <c r="W736" s="12">
        <v>44769</v>
      </c>
      <c r="X736" s="11" t="s">
        <v>42</v>
      </c>
      <c r="Y736" s="12">
        <v>1050</v>
      </c>
      <c r="Z736" s="12">
        <v>1050</v>
      </c>
      <c r="AA736" s="12">
        <v>92934.21</v>
      </c>
      <c r="AB736" s="12">
        <v>1059.2</v>
      </c>
      <c r="AC736" s="11" t="s">
        <v>142</v>
      </c>
      <c r="AD736" s="11" t="s">
        <v>71</v>
      </c>
      <c r="AE736" s="11">
        <v>1000</v>
      </c>
      <c r="AF736" s="11" t="s">
        <v>45</v>
      </c>
      <c r="AG736" s="13">
        <v>966598118585</v>
      </c>
      <c r="AH736" s="12">
        <v>150</v>
      </c>
    </row>
    <row r="737" spans="1:34" ht="14.45" x14ac:dyDescent="0.3">
      <c r="A737" s="11" t="s">
        <v>126</v>
      </c>
      <c r="B737" s="11" t="s">
        <v>272</v>
      </c>
      <c r="C737" s="11">
        <v>1000</v>
      </c>
      <c r="D737" s="11">
        <v>1400000400</v>
      </c>
      <c r="E737" s="11" t="s">
        <v>130</v>
      </c>
      <c r="F737" s="11" t="s">
        <v>37</v>
      </c>
      <c r="G737" s="12">
        <v>450</v>
      </c>
      <c r="H737" s="11" t="s">
        <v>38</v>
      </c>
      <c r="I737" s="12">
        <v>144</v>
      </c>
      <c r="J737" s="12">
        <v>64800</v>
      </c>
      <c r="K737" s="12">
        <v>4.5359999999999996</v>
      </c>
      <c r="L737" s="12">
        <v>780184.08</v>
      </c>
      <c r="M737" s="12">
        <v>8892</v>
      </c>
      <c r="N737" s="11">
        <v>20068486</v>
      </c>
      <c r="O737" s="11" t="s">
        <v>39</v>
      </c>
      <c r="P737" s="10">
        <v>90076528</v>
      </c>
      <c r="Q737" s="3">
        <v>44769</v>
      </c>
      <c r="R737" s="11" t="s">
        <v>314</v>
      </c>
      <c r="S737" s="11" t="s">
        <v>371</v>
      </c>
      <c r="T737" s="11" t="s">
        <v>141</v>
      </c>
      <c r="U737" s="11" t="s">
        <v>41</v>
      </c>
      <c r="V737" s="11" t="s">
        <v>569</v>
      </c>
      <c r="W737" s="12">
        <v>44769</v>
      </c>
      <c r="X737" s="11" t="s">
        <v>42</v>
      </c>
      <c r="Y737" s="12">
        <v>6930</v>
      </c>
      <c r="Z737" s="12">
        <v>6930</v>
      </c>
      <c r="AA737" s="12">
        <v>459432.08</v>
      </c>
      <c r="AB737" s="12">
        <v>5236.29</v>
      </c>
      <c r="AC737" s="11" t="s">
        <v>142</v>
      </c>
      <c r="AD737" s="11" t="s">
        <v>71</v>
      </c>
      <c r="AE737" s="11">
        <v>1000</v>
      </c>
      <c r="AF737" s="11" t="s">
        <v>45</v>
      </c>
      <c r="AG737" s="13">
        <v>966598118585</v>
      </c>
      <c r="AH737" s="12">
        <v>450</v>
      </c>
    </row>
    <row r="738" spans="1:34" ht="14.45" x14ac:dyDescent="0.3">
      <c r="A738" s="11" t="s">
        <v>126</v>
      </c>
      <c r="B738" s="11" t="s">
        <v>272</v>
      </c>
      <c r="C738" s="11">
        <v>1000</v>
      </c>
      <c r="D738" s="11">
        <v>1400000401</v>
      </c>
      <c r="E738" s="11" t="s">
        <v>144</v>
      </c>
      <c r="F738" s="11" t="s">
        <v>37</v>
      </c>
      <c r="G738" s="12">
        <v>150</v>
      </c>
      <c r="H738" s="11" t="s">
        <v>38</v>
      </c>
      <c r="I738" s="12">
        <v>144</v>
      </c>
      <c r="J738" s="12">
        <v>21600</v>
      </c>
      <c r="K738" s="12">
        <v>1.62</v>
      </c>
      <c r="L738" s="12">
        <v>259929.75</v>
      </c>
      <c r="M738" s="12">
        <v>2962.5</v>
      </c>
      <c r="N738" s="11">
        <v>20068486</v>
      </c>
      <c r="O738" s="11" t="s">
        <v>39</v>
      </c>
      <c r="P738" s="10">
        <v>90076528</v>
      </c>
      <c r="Q738" s="3">
        <v>44769</v>
      </c>
      <c r="R738" s="11" t="s">
        <v>314</v>
      </c>
      <c r="S738" s="11" t="s">
        <v>371</v>
      </c>
      <c r="T738" s="11" t="s">
        <v>141</v>
      </c>
      <c r="U738" s="11" t="s">
        <v>41</v>
      </c>
      <c r="V738" s="11" t="s">
        <v>569</v>
      </c>
      <c r="W738" s="12">
        <v>44769</v>
      </c>
      <c r="X738" s="11" t="s">
        <v>42</v>
      </c>
      <c r="Y738" s="12">
        <v>2310</v>
      </c>
      <c r="Z738" s="12">
        <v>2310</v>
      </c>
      <c r="AA738" s="12">
        <v>191808.41</v>
      </c>
      <c r="AB738" s="12">
        <v>2186.1</v>
      </c>
      <c r="AC738" s="11" t="s">
        <v>142</v>
      </c>
      <c r="AD738" s="11" t="s">
        <v>71</v>
      </c>
      <c r="AE738" s="11">
        <v>1000</v>
      </c>
      <c r="AF738" s="11" t="s">
        <v>45</v>
      </c>
      <c r="AG738" s="13">
        <v>966598118585</v>
      </c>
      <c r="AH738" s="12">
        <v>150</v>
      </c>
    </row>
    <row r="739" spans="1:34" ht="14.45" x14ac:dyDescent="0.3">
      <c r="A739" s="11" t="s">
        <v>126</v>
      </c>
      <c r="B739" s="11" t="s">
        <v>272</v>
      </c>
      <c r="C739" s="11">
        <v>1000</v>
      </c>
      <c r="D739" s="11">
        <v>1400000383</v>
      </c>
      <c r="E739" s="11" t="s">
        <v>143</v>
      </c>
      <c r="F739" s="11" t="s">
        <v>52</v>
      </c>
      <c r="G739" s="12">
        <v>50</v>
      </c>
      <c r="H739" s="11" t="s">
        <v>38</v>
      </c>
      <c r="I739" s="12">
        <v>12</v>
      </c>
      <c r="J739" s="12">
        <v>600</v>
      </c>
      <c r="K739" s="12">
        <v>0.21</v>
      </c>
      <c r="L739" s="12">
        <v>39395.26</v>
      </c>
      <c r="M739" s="12">
        <v>449</v>
      </c>
      <c r="N739" s="11">
        <v>20068486</v>
      </c>
      <c r="O739" s="11" t="s">
        <v>39</v>
      </c>
      <c r="P739" s="10">
        <v>90076529</v>
      </c>
      <c r="Q739" s="3">
        <v>44769</v>
      </c>
      <c r="R739" s="11" t="s">
        <v>314</v>
      </c>
      <c r="S739" s="11" t="s">
        <v>371</v>
      </c>
      <c r="T739" s="11" t="s">
        <v>141</v>
      </c>
      <c r="U739" s="11" t="s">
        <v>41</v>
      </c>
      <c r="V739" s="11" t="s">
        <v>570</v>
      </c>
      <c r="W739" s="12">
        <v>44769</v>
      </c>
      <c r="X739" s="11" t="s">
        <v>42</v>
      </c>
      <c r="Y739" s="12">
        <v>350</v>
      </c>
      <c r="Z739" s="12">
        <v>350</v>
      </c>
      <c r="AA739" s="12">
        <v>30978.36</v>
      </c>
      <c r="AB739" s="12">
        <v>353.07</v>
      </c>
      <c r="AC739" s="11" t="s">
        <v>142</v>
      </c>
      <c r="AD739" s="11" t="s">
        <v>71</v>
      </c>
      <c r="AE739" s="11">
        <v>1000</v>
      </c>
      <c r="AF739" s="11" t="s">
        <v>45</v>
      </c>
      <c r="AG739" s="13">
        <v>966598118585</v>
      </c>
      <c r="AH739" s="12">
        <v>50</v>
      </c>
    </row>
    <row r="740" spans="1:34" ht="14.45" x14ac:dyDescent="0.3">
      <c r="A740" s="11" t="s">
        <v>34</v>
      </c>
      <c r="B740" s="11" t="s">
        <v>273</v>
      </c>
      <c r="C740" s="11">
        <v>1000</v>
      </c>
      <c r="D740" s="11">
        <v>1400000122</v>
      </c>
      <c r="E740" s="11" t="s">
        <v>59</v>
      </c>
      <c r="F740" s="11" t="s">
        <v>52</v>
      </c>
      <c r="G740" s="12">
        <v>500</v>
      </c>
      <c r="H740" s="11" t="s">
        <v>38</v>
      </c>
      <c r="I740" s="12">
        <v>12</v>
      </c>
      <c r="J740" s="12">
        <v>6000</v>
      </c>
      <c r="K740" s="12">
        <v>2.1</v>
      </c>
      <c r="L740" s="12">
        <v>309283.5</v>
      </c>
      <c r="M740" s="12">
        <v>2467.5</v>
      </c>
      <c r="N740" s="11">
        <v>20067843</v>
      </c>
      <c r="O740" s="11" t="s">
        <v>39</v>
      </c>
      <c r="P740" s="10">
        <v>90077333</v>
      </c>
      <c r="Q740" s="3">
        <v>44777</v>
      </c>
      <c r="R740" s="11" t="s">
        <v>314</v>
      </c>
      <c r="S740" s="11" t="s">
        <v>315</v>
      </c>
      <c r="T740" s="11" t="s">
        <v>40</v>
      </c>
      <c r="U740" s="11" t="s">
        <v>41</v>
      </c>
      <c r="V740" s="11" t="s">
        <v>571</v>
      </c>
      <c r="W740" s="12">
        <v>44777</v>
      </c>
      <c r="X740" s="11" t="s">
        <v>42</v>
      </c>
      <c r="Y740" s="12">
        <v>3000</v>
      </c>
      <c r="Z740" s="12">
        <v>3000</v>
      </c>
      <c r="AA740" s="12">
        <v>251100.47</v>
      </c>
      <c r="AB740" s="12">
        <v>2861.87</v>
      </c>
      <c r="AC740" s="11" t="s">
        <v>43</v>
      </c>
      <c r="AD740" s="11" t="s">
        <v>44</v>
      </c>
      <c r="AE740" s="11">
        <v>99999</v>
      </c>
      <c r="AF740" s="11" t="s">
        <v>45</v>
      </c>
      <c r="AG740" s="11">
        <v>96895768961</v>
      </c>
      <c r="AH740" s="12">
        <v>500</v>
      </c>
    </row>
    <row r="741" spans="1:34" ht="14.45" x14ac:dyDescent="0.3">
      <c r="A741" s="11" t="s">
        <v>34</v>
      </c>
      <c r="B741" s="11" t="s">
        <v>273</v>
      </c>
      <c r="C741" s="11">
        <v>1000</v>
      </c>
      <c r="D741" s="11">
        <v>1400000132</v>
      </c>
      <c r="E741" s="11" t="s">
        <v>51</v>
      </c>
      <c r="F741" s="11" t="s">
        <v>52</v>
      </c>
      <c r="G741" s="12">
        <v>381</v>
      </c>
      <c r="H741" s="11" t="s">
        <v>38</v>
      </c>
      <c r="I741" s="12">
        <v>12</v>
      </c>
      <c r="J741" s="12">
        <v>4572</v>
      </c>
      <c r="K741" s="12">
        <v>1.6002000000000001</v>
      </c>
      <c r="L741" s="12">
        <v>314232.03999999998</v>
      </c>
      <c r="M741" s="12">
        <v>3581.4</v>
      </c>
      <c r="N741" s="11">
        <v>20067843</v>
      </c>
      <c r="O741" s="11" t="s">
        <v>39</v>
      </c>
      <c r="P741" s="10">
        <v>90077333</v>
      </c>
      <c r="Q741" s="3">
        <v>44777</v>
      </c>
      <c r="R741" s="11" t="s">
        <v>314</v>
      </c>
      <c r="S741" s="11" t="s">
        <v>315</v>
      </c>
      <c r="T741" s="11" t="s">
        <v>40</v>
      </c>
      <c r="U741" s="11" t="s">
        <v>41</v>
      </c>
      <c r="V741" s="11" t="s">
        <v>571</v>
      </c>
      <c r="W741" s="12">
        <v>44777</v>
      </c>
      <c r="X741" s="11" t="s">
        <v>42</v>
      </c>
      <c r="Y741" s="12">
        <v>3048</v>
      </c>
      <c r="Z741" s="12">
        <v>3048</v>
      </c>
      <c r="AA741" s="12">
        <v>241310.44</v>
      </c>
      <c r="AB741" s="12">
        <v>2750.29</v>
      </c>
      <c r="AC741" s="11" t="s">
        <v>43</v>
      </c>
      <c r="AD741" s="11" t="s">
        <v>44</v>
      </c>
      <c r="AE741" s="11">
        <v>99999</v>
      </c>
      <c r="AF741" s="11" t="s">
        <v>45</v>
      </c>
      <c r="AG741" s="11">
        <v>96895768961</v>
      </c>
      <c r="AH741" s="12">
        <v>381</v>
      </c>
    </row>
    <row r="742" spans="1:34" ht="14.45" x14ac:dyDescent="0.3">
      <c r="A742" s="11" t="s">
        <v>34</v>
      </c>
      <c r="B742" s="11" t="s">
        <v>273</v>
      </c>
      <c r="C742" s="11">
        <v>1000</v>
      </c>
      <c r="D742" s="11">
        <v>1400000134</v>
      </c>
      <c r="E742" s="11" t="s">
        <v>53</v>
      </c>
      <c r="F742" s="11" t="s">
        <v>52</v>
      </c>
      <c r="G742" s="12">
        <v>250</v>
      </c>
      <c r="H742" s="11" t="s">
        <v>38</v>
      </c>
      <c r="I742" s="12">
        <v>12</v>
      </c>
      <c r="J742" s="12">
        <v>3000</v>
      </c>
      <c r="K742" s="12">
        <v>1.05</v>
      </c>
      <c r="L742" s="12">
        <v>206408.35</v>
      </c>
      <c r="M742" s="12">
        <v>2352.5</v>
      </c>
      <c r="N742" s="11">
        <v>20067843</v>
      </c>
      <c r="O742" s="11" t="s">
        <v>39</v>
      </c>
      <c r="P742" s="10">
        <v>90077333</v>
      </c>
      <c r="Q742" s="3">
        <v>44777</v>
      </c>
      <c r="R742" s="11" t="s">
        <v>314</v>
      </c>
      <c r="S742" s="11" t="s">
        <v>315</v>
      </c>
      <c r="T742" s="11" t="s">
        <v>40</v>
      </c>
      <c r="U742" s="11" t="s">
        <v>41</v>
      </c>
      <c r="V742" s="11" t="s">
        <v>571</v>
      </c>
      <c r="W742" s="12">
        <v>44777</v>
      </c>
      <c r="X742" s="11" t="s">
        <v>42</v>
      </c>
      <c r="Y742" s="12">
        <v>2000</v>
      </c>
      <c r="Z742" s="12">
        <v>2000</v>
      </c>
      <c r="AA742" s="12">
        <v>144870.15</v>
      </c>
      <c r="AB742" s="12">
        <v>1651.13</v>
      </c>
      <c r="AC742" s="11" t="s">
        <v>43</v>
      </c>
      <c r="AD742" s="11" t="s">
        <v>44</v>
      </c>
      <c r="AE742" s="11">
        <v>99999</v>
      </c>
      <c r="AF742" s="11" t="s">
        <v>45</v>
      </c>
      <c r="AG742" s="11">
        <v>96895768961</v>
      </c>
      <c r="AH742" s="12">
        <v>250</v>
      </c>
    </row>
    <row r="743" spans="1:34" ht="14.45" x14ac:dyDescent="0.3">
      <c r="A743" s="11" t="s">
        <v>34</v>
      </c>
      <c r="B743" s="11" t="s">
        <v>273</v>
      </c>
      <c r="C743" s="11">
        <v>1000</v>
      </c>
      <c r="D743" s="11">
        <v>1400000553</v>
      </c>
      <c r="E743" s="11" t="s">
        <v>253</v>
      </c>
      <c r="F743" s="11" t="s">
        <v>37</v>
      </c>
      <c r="G743" s="12">
        <v>80</v>
      </c>
      <c r="H743" s="11" t="s">
        <v>38</v>
      </c>
      <c r="I743" s="12">
        <v>144</v>
      </c>
      <c r="J743" s="12">
        <v>11520</v>
      </c>
      <c r="K743" s="12">
        <v>0.57599999999999996</v>
      </c>
      <c r="L743" s="12">
        <v>107253.38</v>
      </c>
      <c r="M743" s="12">
        <v>1222.4000000000001</v>
      </c>
      <c r="N743" s="11">
        <v>20067843</v>
      </c>
      <c r="O743" s="11" t="s">
        <v>39</v>
      </c>
      <c r="P743" s="10">
        <v>90077334</v>
      </c>
      <c r="Q743" s="3">
        <v>44777</v>
      </c>
      <c r="R743" s="11" t="s">
        <v>314</v>
      </c>
      <c r="S743" s="11" t="s">
        <v>315</v>
      </c>
      <c r="T743" s="11" t="s">
        <v>40</v>
      </c>
      <c r="U743" s="11" t="s">
        <v>41</v>
      </c>
      <c r="V743" s="11" t="s">
        <v>572</v>
      </c>
      <c r="W743" s="12">
        <v>44777</v>
      </c>
      <c r="X743" s="11" t="s">
        <v>42</v>
      </c>
      <c r="Y743" s="12">
        <v>1040</v>
      </c>
      <c r="Z743" s="12">
        <v>1040</v>
      </c>
      <c r="AA743" s="12">
        <v>58867.4</v>
      </c>
      <c r="AB743" s="12">
        <v>670.93</v>
      </c>
      <c r="AC743" s="11" t="s">
        <v>43</v>
      </c>
      <c r="AD743" s="11" t="s">
        <v>44</v>
      </c>
      <c r="AE743" s="11">
        <v>99999</v>
      </c>
      <c r="AF743" s="11" t="s">
        <v>45</v>
      </c>
      <c r="AG743" s="11">
        <v>96895768961</v>
      </c>
      <c r="AH743" s="12">
        <v>80</v>
      </c>
    </row>
    <row r="744" spans="1:34" ht="14.45" x14ac:dyDescent="0.3">
      <c r="A744" s="11" t="s">
        <v>34</v>
      </c>
      <c r="B744" s="11" t="s">
        <v>273</v>
      </c>
      <c r="C744" s="11">
        <v>1000</v>
      </c>
      <c r="D744" s="11">
        <v>1400000132</v>
      </c>
      <c r="E744" s="11" t="s">
        <v>51</v>
      </c>
      <c r="F744" s="11" t="s">
        <v>52</v>
      </c>
      <c r="G744" s="12">
        <v>119</v>
      </c>
      <c r="H744" s="11" t="s">
        <v>38</v>
      </c>
      <c r="I744" s="12">
        <v>12</v>
      </c>
      <c r="J744" s="12">
        <v>1428</v>
      </c>
      <c r="K744" s="12">
        <v>0.49980000000000002</v>
      </c>
      <c r="L744" s="12">
        <v>98145.96</v>
      </c>
      <c r="M744" s="12">
        <v>1118.5999999999999</v>
      </c>
      <c r="N744" s="11">
        <v>20067843</v>
      </c>
      <c r="O744" s="11" t="s">
        <v>39</v>
      </c>
      <c r="P744" s="10">
        <v>90077334</v>
      </c>
      <c r="Q744" s="3">
        <v>44777</v>
      </c>
      <c r="R744" s="11" t="s">
        <v>314</v>
      </c>
      <c r="S744" s="11" t="s">
        <v>315</v>
      </c>
      <c r="T744" s="11" t="s">
        <v>40</v>
      </c>
      <c r="U744" s="11" t="s">
        <v>41</v>
      </c>
      <c r="V744" s="11" t="s">
        <v>572</v>
      </c>
      <c r="W744" s="12">
        <v>44777</v>
      </c>
      <c r="X744" s="11" t="s">
        <v>42</v>
      </c>
      <c r="Y744" s="12">
        <v>952</v>
      </c>
      <c r="Z744" s="12">
        <v>952</v>
      </c>
      <c r="AA744" s="12">
        <v>75369.539999999994</v>
      </c>
      <c r="AB744" s="12">
        <v>859.01</v>
      </c>
      <c r="AC744" s="11" t="s">
        <v>43</v>
      </c>
      <c r="AD744" s="11" t="s">
        <v>44</v>
      </c>
      <c r="AE744" s="11">
        <v>99999</v>
      </c>
      <c r="AF744" s="11" t="s">
        <v>45</v>
      </c>
      <c r="AG744" s="11">
        <v>96895768961</v>
      </c>
      <c r="AH744" s="12">
        <v>119</v>
      </c>
    </row>
    <row r="745" spans="1:34" ht="14.45" x14ac:dyDescent="0.3">
      <c r="A745" s="11" t="s">
        <v>34</v>
      </c>
      <c r="B745" s="11" t="s">
        <v>273</v>
      </c>
      <c r="C745" s="11">
        <v>1000</v>
      </c>
      <c r="D745" s="11">
        <v>1400000134</v>
      </c>
      <c r="E745" s="11" t="s">
        <v>53</v>
      </c>
      <c r="F745" s="11" t="s">
        <v>52</v>
      </c>
      <c r="G745" s="12">
        <v>210</v>
      </c>
      <c r="H745" s="11" t="s">
        <v>38</v>
      </c>
      <c r="I745" s="12">
        <v>12</v>
      </c>
      <c r="J745" s="12">
        <v>2520</v>
      </c>
      <c r="K745" s="12">
        <v>0.88200000000000001</v>
      </c>
      <c r="L745" s="12">
        <v>173383.01</v>
      </c>
      <c r="M745" s="12">
        <v>1976.1</v>
      </c>
      <c r="N745" s="11">
        <v>20067843</v>
      </c>
      <c r="O745" s="11" t="s">
        <v>39</v>
      </c>
      <c r="P745" s="10">
        <v>90077334</v>
      </c>
      <c r="Q745" s="3">
        <v>44777</v>
      </c>
      <c r="R745" s="11" t="s">
        <v>314</v>
      </c>
      <c r="S745" s="11" t="s">
        <v>315</v>
      </c>
      <c r="T745" s="11" t="s">
        <v>40</v>
      </c>
      <c r="U745" s="11" t="s">
        <v>41</v>
      </c>
      <c r="V745" s="11" t="s">
        <v>572</v>
      </c>
      <c r="W745" s="12">
        <v>44777</v>
      </c>
      <c r="X745" s="11" t="s">
        <v>42</v>
      </c>
      <c r="Y745" s="12">
        <v>1680</v>
      </c>
      <c r="Z745" s="12">
        <v>1680</v>
      </c>
      <c r="AA745" s="12">
        <v>121690.99</v>
      </c>
      <c r="AB745" s="12">
        <v>1386.95</v>
      </c>
      <c r="AC745" s="11" t="s">
        <v>43</v>
      </c>
      <c r="AD745" s="11" t="s">
        <v>44</v>
      </c>
      <c r="AE745" s="11">
        <v>99999</v>
      </c>
      <c r="AF745" s="11" t="s">
        <v>45</v>
      </c>
      <c r="AG745" s="11">
        <v>96895768961</v>
      </c>
      <c r="AH745" s="12">
        <v>210</v>
      </c>
    </row>
    <row r="746" spans="1:34" ht="14.45" x14ac:dyDescent="0.3">
      <c r="A746" s="11" t="s">
        <v>34</v>
      </c>
      <c r="B746" s="11" t="s">
        <v>273</v>
      </c>
      <c r="C746" s="11">
        <v>1000</v>
      </c>
      <c r="D746" s="11">
        <v>1400000335</v>
      </c>
      <c r="E746" s="11" t="s">
        <v>60</v>
      </c>
      <c r="F746" s="11" t="s">
        <v>61</v>
      </c>
      <c r="G746" s="12">
        <v>30</v>
      </c>
      <c r="H746" s="11" t="s">
        <v>38</v>
      </c>
      <c r="I746" s="12">
        <v>24</v>
      </c>
      <c r="J746" s="12">
        <v>720</v>
      </c>
      <c r="K746" s="12">
        <v>7.9200000000000007E-2</v>
      </c>
      <c r="L746" s="12">
        <v>24742.68</v>
      </c>
      <c r="M746" s="12">
        <v>282</v>
      </c>
      <c r="N746" s="11">
        <v>20067843</v>
      </c>
      <c r="O746" s="11" t="s">
        <v>39</v>
      </c>
      <c r="P746" s="10">
        <v>90077334</v>
      </c>
      <c r="Q746" s="3">
        <v>44777</v>
      </c>
      <c r="R746" s="11" t="s">
        <v>314</v>
      </c>
      <c r="S746" s="11" t="s">
        <v>315</v>
      </c>
      <c r="T746" s="11" t="s">
        <v>40</v>
      </c>
      <c r="U746" s="11" t="s">
        <v>41</v>
      </c>
      <c r="V746" s="11" t="s">
        <v>572</v>
      </c>
      <c r="W746" s="12">
        <v>44777</v>
      </c>
      <c r="X746" s="11" t="s">
        <v>42</v>
      </c>
      <c r="Y746" s="12">
        <v>240</v>
      </c>
      <c r="Z746" s="12">
        <v>240</v>
      </c>
      <c r="AA746" s="12">
        <v>17834.03</v>
      </c>
      <c r="AB746" s="12">
        <v>203.26</v>
      </c>
      <c r="AC746" s="11" t="s">
        <v>43</v>
      </c>
      <c r="AD746" s="11" t="s">
        <v>44</v>
      </c>
      <c r="AE746" s="11">
        <v>99999</v>
      </c>
      <c r="AF746" s="11" t="s">
        <v>45</v>
      </c>
      <c r="AG746" s="11">
        <v>96895768961</v>
      </c>
      <c r="AH746" s="12">
        <v>30</v>
      </c>
    </row>
    <row r="747" spans="1:34" ht="14.45" x14ac:dyDescent="0.3">
      <c r="A747" s="11" t="s">
        <v>34</v>
      </c>
      <c r="B747" s="11" t="s">
        <v>273</v>
      </c>
      <c r="C747" s="11">
        <v>1000</v>
      </c>
      <c r="D747" s="11">
        <v>1400000239</v>
      </c>
      <c r="E747" s="11" t="s">
        <v>62</v>
      </c>
      <c r="F747" s="11" t="s">
        <v>61</v>
      </c>
      <c r="G747" s="12">
        <v>700</v>
      </c>
      <c r="H747" s="11" t="s">
        <v>38</v>
      </c>
      <c r="I747" s="12">
        <v>12</v>
      </c>
      <c r="J747" s="12">
        <v>8400</v>
      </c>
      <c r="K747" s="12">
        <v>2.94</v>
      </c>
      <c r="L747" s="12">
        <v>866607.98</v>
      </c>
      <c r="M747" s="12">
        <v>9877</v>
      </c>
      <c r="N747" s="11">
        <v>20067843</v>
      </c>
      <c r="O747" s="11" t="s">
        <v>39</v>
      </c>
      <c r="P747" s="10">
        <v>90077334</v>
      </c>
      <c r="Q747" s="3">
        <v>44777</v>
      </c>
      <c r="R747" s="11" t="s">
        <v>314</v>
      </c>
      <c r="S747" s="11" t="s">
        <v>315</v>
      </c>
      <c r="T747" s="11" t="s">
        <v>40</v>
      </c>
      <c r="U747" s="11" t="s">
        <v>41</v>
      </c>
      <c r="V747" s="11" t="s">
        <v>572</v>
      </c>
      <c r="W747" s="12">
        <v>44777</v>
      </c>
      <c r="X747" s="11" t="s">
        <v>42</v>
      </c>
      <c r="Y747" s="12">
        <v>8400</v>
      </c>
      <c r="Z747" s="12">
        <v>8400</v>
      </c>
      <c r="AA747" s="12">
        <v>624876.38</v>
      </c>
      <c r="AB747" s="12">
        <v>7121.91</v>
      </c>
      <c r="AC747" s="11" t="s">
        <v>43</v>
      </c>
      <c r="AD747" s="11" t="s">
        <v>44</v>
      </c>
      <c r="AE747" s="11">
        <v>99999</v>
      </c>
      <c r="AF747" s="11" t="s">
        <v>45</v>
      </c>
      <c r="AG747" s="11">
        <v>96895768961</v>
      </c>
      <c r="AH747" s="12">
        <v>700</v>
      </c>
    </row>
    <row r="748" spans="1:34" ht="14.45" x14ac:dyDescent="0.3">
      <c r="A748" s="11" t="s">
        <v>34</v>
      </c>
      <c r="B748" s="11" t="s">
        <v>273</v>
      </c>
      <c r="C748" s="11">
        <v>1000</v>
      </c>
      <c r="D748" s="11">
        <v>1400000151</v>
      </c>
      <c r="E748" s="11" t="s">
        <v>101</v>
      </c>
      <c r="F748" s="11" t="s">
        <v>102</v>
      </c>
      <c r="G748" s="12">
        <v>100</v>
      </c>
      <c r="H748" s="11" t="s">
        <v>38</v>
      </c>
      <c r="I748" s="12">
        <v>10</v>
      </c>
      <c r="J748" s="12">
        <v>1000</v>
      </c>
      <c r="K748" s="12">
        <v>1</v>
      </c>
      <c r="L748" s="12">
        <v>123888.88</v>
      </c>
      <c r="M748" s="12">
        <v>1412</v>
      </c>
      <c r="N748" s="11">
        <v>20067843</v>
      </c>
      <c r="O748" s="11" t="s">
        <v>39</v>
      </c>
      <c r="P748" s="10">
        <v>90077335</v>
      </c>
      <c r="Q748" s="3">
        <v>44777</v>
      </c>
      <c r="R748" s="11" t="s">
        <v>314</v>
      </c>
      <c r="S748" s="11" t="s">
        <v>315</v>
      </c>
      <c r="T748" s="11" t="s">
        <v>40</v>
      </c>
      <c r="U748" s="11" t="s">
        <v>41</v>
      </c>
      <c r="V748" s="11" t="s">
        <v>573</v>
      </c>
      <c r="W748" s="12">
        <v>44777</v>
      </c>
      <c r="X748" s="11" t="s">
        <v>42</v>
      </c>
      <c r="Y748" s="12">
        <v>1200</v>
      </c>
      <c r="Z748" s="12">
        <v>1200</v>
      </c>
      <c r="AA748" s="12">
        <v>86750.29</v>
      </c>
      <c r="AB748" s="12">
        <v>988.72</v>
      </c>
      <c r="AC748" s="11" t="s">
        <v>43</v>
      </c>
      <c r="AD748" s="11" t="s">
        <v>44</v>
      </c>
      <c r="AE748" s="11">
        <v>99999</v>
      </c>
      <c r="AF748" s="11" t="s">
        <v>45</v>
      </c>
      <c r="AG748" s="11">
        <v>96895768961</v>
      </c>
      <c r="AH748" s="12">
        <v>100</v>
      </c>
    </row>
    <row r="749" spans="1:34" ht="14.45" x14ac:dyDescent="0.3">
      <c r="A749" s="11" t="s">
        <v>34</v>
      </c>
      <c r="B749" s="11" t="s">
        <v>273</v>
      </c>
      <c r="C749" s="11">
        <v>1000</v>
      </c>
      <c r="D749" s="11">
        <v>1400000334</v>
      </c>
      <c r="E749" s="11" t="s">
        <v>64</v>
      </c>
      <c r="F749" s="11" t="s">
        <v>682</v>
      </c>
      <c r="G749" s="12">
        <v>200</v>
      </c>
      <c r="H749" s="11" t="s">
        <v>38</v>
      </c>
      <c r="I749" s="12">
        <v>24</v>
      </c>
      <c r="J749" s="12">
        <v>4800</v>
      </c>
      <c r="K749" s="12">
        <v>0.96</v>
      </c>
      <c r="L749" s="12">
        <v>268133.44</v>
      </c>
      <c r="M749" s="12">
        <v>3056</v>
      </c>
      <c r="N749" s="11">
        <v>20067843</v>
      </c>
      <c r="O749" s="11" t="s">
        <v>39</v>
      </c>
      <c r="P749" s="10">
        <v>90077335</v>
      </c>
      <c r="Q749" s="3">
        <v>44777</v>
      </c>
      <c r="R749" s="11" t="s">
        <v>314</v>
      </c>
      <c r="S749" s="11" t="s">
        <v>315</v>
      </c>
      <c r="T749" s="11" t="s">
        <v>40</v>
      </c>
      <c r="U749" s="11" t="s">
        <v>41</v>
      </c>
      <c r="V749" s="11" t="s">
        <v>573</v>
      </c>
      <c r="W749" s="12">
        <v>44777</v>
      </c>
      <c r="X749" s="11" t="s">
        <v>42</v>
      </c>
      <c r="Y749" s="12">
        <v>2600</v>
      </c>
      <c r="Z749" s="12">
        <v>2600</v>
      </c>
      <c r="AA749" s="12">
        <v>161952.25</v>
      </c>
      <c r="AB749" s="12">
        <v>1845.82</v>
      </c>
      <c r="AC749" s="11" t="s">
        <v>43</v>
      </c>
      <c r="AD749" s="11" t="s">
        <v>44</v>
      </c>
      <c r="AE749" s="11">
        <v>99999</v>
      </c>
      <c r="AF749" s="11" t="s">
        <v>45</v>
      </c>
      <c r="AG749" s="11">
        <v>96895768961</v>
      </c>
      <c r="AH749" s="12">
        <v>200</v>
      </c>
    </row>
    <row r="750" spans="1:34" ht="14.45" x14ac:dyDescent="0.3">
      <c r="A750" s="11" t="s">
        <v>34</v>
      </c>
      <c r="B750" s="11" t="s">
        <v>273</v>
      </c>
      <c r="C750" s="11">
        <v>1000</v>
      </c>
      <c r="D750" s="11">
        <v>1400000333</v>
      </c>
      <c r="E750" s="11" t="s">
        <v>65</v>
      </c>
      <c r="F750" s="11" t="s">
        <v>682</v>
      </c>
      <c r="G750" s="12">
        <v>200</v>
      </c>
      <c r="H750" s="11" t="s">
        <v>38</v>
      </c>
      <c r="I750" s="12">
        <v>24</v>
      </c>
      <c r="J750" s="12">
        <v>4800</v>
      </c>
      <c r="K750" s="12">
        <v>1.92</v>
      </c>
      <c r="L750" s="12">
        <v>515735.72</v>
      </c>
      <c r="M750" s="12">
        <v>5878</v>
      </c>
      <c r="N750" s="11">
        <v>20067843</v>
      </c>
      <c r="O750" s="11" t="s">
        <v>39</v>
      </c>
      <c r="P750" s="10">
        <v>90077335</v>
      </c>
      <c r="Q750" s="3">
        <v>44777</v>
      </c>
      <c r="R750" s="11" t="s">
        <v>314</v>
      </c>
      <c r="S750" s="11" t="s">
        <v>315</v>
      </c>
      <c r="T750" s="11" t="s">
        <v>40</v>
      </c>
      <c r="U750" s="11" t="s">
        <v>41</v>
      </c>
      <c r="V750" s="11" t="s">
        <v>573</v>
      </c>
      <c r="W750" s="12">
        <v>44777</v>
      </c>
      <c r="X750" s="11" t="s">
        <v>42</v>
      </c>
      <c r="Y750" s="12">
        <v>5000</v>
      </c>
      <c r="Z750" s="12">
        <v>5000</v>
      </c>
      <c r="AA750" s="12">
        <v>302447.68</v>
      </c>
      <c r="AB750" s="12">
        <v>3447.09</v>
      </c>
      <c r="AC750" s="11" t="s">
        <v>43</v>
      </c>
      <c r="AD750" s="11" t="s">
        <v>44</v>
      </c>
      <c r="AE750" s="11">
        <v>99999</v>
      </c>
      <c r="AF750" s="11" t="s">
        <v>45</v>
      </c>
      <c r="AG750" s="11">
        <v>96895768961</v>
      </c>
      <c r="AH750" s="12">
        <v>200</v>
      </c>
    </row>
    <row r="751" spans="1:34" ht="14.45" x14ac:dyDescent="0.3">
      <c r="A751" s="11" t="s">
        <v>34</v>
      </c>
      <c r="B751" s="11" t="s">
        <v>273</v>
      </c>
      <c r="C751" s="11">
        <v>1000</v>
      </c>
      <c r="D751" s="11">
        <v>1400000157</v>
      </c>
      <c r="E751" s="11" t="s">
        <v>66</v>
      </c>
      <c r="F751" s="11" t="s">
        <v>682</v>
      </c>
      <c r="G751" s="12">
        <v>300</v>
      </c>
      <c r="H751" s="11" t="s">
        <v>38</v>
      </c>
      <c r="I751" s="12">
        <v>12</v>
      </c>
      <c r="J751" s="12">
        <v>3600</v>
      </c>
      <c r="K751" s="12">
        <v>3.6</v>
      </c>
      <c r="L751" s="12">
        <v>866257.02</v>
      </c>
      <c r="M751" s="12">
        <v>9873</v>
      </c>
      <c r="N751" s="11">
        <v>20067843</v>
      </c>
      <c r="O751" s="11" t="s">
        <v>39</v>
      </c>
      <c r="P751" s="10">
        <v>90077335</v>
      </c>
      <c r="Q751" s="3">
        <v>44777</v>
      </c>
      <c r="R751" s="11" t="s">
        <v>314</v>
      </c>
      <c r="S751" s="11" t="s">
        <v>315</v>
      </c>
      <c r="T751" s="11" t="s">
        <v>40</v>
      </c>
      <c r="U751" s="11" t="s">
        <v>41</v>
      </c>
      <c r="V751" s="11" t="s">
        <v>573</v>
      </c>
      <c r="W751" s="12">
        <v>44777</v>
      </c>
      <c r="X751" s="11" t="s">
        <v>42</v>
      </c>
      <c r="Y751" s="12">
        <v>8400</v>
      </c>
      <c r="Z751" s="12">
        <v>8400</v>
      </c>
      <c r="AA751" s="12">
        <v>679463.82</v>
      </c>
      <c r="AB751" s="12">
        <v>7744.06</v>
      </c>
      <c r="AC751" s="11" t="s">
        <v>43</v>
      </c>
      <c r="AD751" s="11" t="s">
        <v>44</v>
      </c>
      <c r="AE751" s="11">
        <v>99999</v>
      </c>
      <c r="AF751" s="11" t="s">
        <v>45</v>
      </c>
      <c r="AG751" s="11">
        <v>96895768961</v>
      </c>
      <c r="AH751" s="12">
        <v>300</v>
      </c>
    </row>
    <row r="752" spans="1:34" ht="14.45" x14ac:dyDescent="0.3">
      <c r="A752" s="11" t="s">
        <v>34</v>
      </c>
      <c r="B752" s="11" t="s">
        <v>273</v>
      </c>
      <c r="C752" s="11">
        <v>1000</v>
      </c>
      <c r="D752" s="11">
        <v>1400000115</v>
      </c>
      <c r="E752" s="11" t="s">
        <v>46</v>
      </c>
      <c r="F752" s="11" t="s">
        <v>37</v>
      </c>
      <c r="G752" s="12">
        <v>500</v>
      </c>
      <c r="H752" s="11" t="s">
        <v>38</v>
      </c>
      <c r="I752" s="12">
        <v>144</v>
      </c>
      <c r="J752" s="12">
        <v>72000</v>
      </c>
      <c r="K752" s="12">
        <v>5.04</v>
      </c>
      <c r="L752" s="12">
        <v>876522.6</v>
      </c>
      <c r="M752" s="12">
        <v>9990</v>
      </c>
      <c r="N752" s="11">
        <v>20067843</v>
      </c>
      <c r="O752" s="11" t="s">
        <v>39</v>
      </c>
      <c r="P752" s="10">
        <v>90077336</v>
      </c>
      <c r="Q752" s="3">
        <v>44777</v>
      </c>
      <c r="R752" s="11" t="s">
        <v>314</v>
      </c>
      <c r="S752" s="11" t="s">
        <v>315</v>
      </c>
      <c r="T752" s="11" t="s">
        <v>40</v>
      </c>
      <c r="U752" s="11" t="s">
        <v>41</v>
      </c>
      <c r="V752" s="11" t="s">
        <v>574</v>
      </c>
      <c r="W752" s="12">
        <v>44777</v>
      </c>
      <c r="X752" s="11" t="s">
        <v>42</v>
      </c>
      <c r="Y752" s="12">
        <v>8500</v>
      </c>
      <c r="Z752" s="12">
        <v>8500</v>
      </c>
      <c r="AA752" s="12">
        <v>643679.93999999994</v>
      </c>
      <c r="AB752" s="12">
        <v>7336.22</v>
      </c>
      <c r="AC752" s="11" t="s">
        <v>43</v>
      </c>
      <c r="AD752" s="11" t="s">
        <v>44</v>
      </c>
      <c r="AE752" s="11">
        <v>99999</v>
      </c>
      <c r="AF752" s="11" t="s">
        <v>45</v>
      </c>
      <c r="AG752" s="11">
        <v>96895768961</v>
      </c>
      <c r="AH752" s="12">
        <v>500</v>
      </c>
    </row>
    <row r="753" spans="1:34" ht="14.45" x14ac:dyDescent="0.3">
      <c r="A753" s="11" t="s">
        <v>34</v>
      </c>
      <c r="B753" s="11" t="s">
        <v>273</v>
      </c>
      <c r="C753" s="11">
        <v>1000</v>
      </c>
      <c r="D753" s="11">
        <v>1400000400</v>
      </c>
      <c r="E753" s="11" t="s">
        <v>130</v>
      </c>
      <c r="F753" s="11" t="s">
        <v>37</v>
      </c>
      <c r="G753" s="12">
        <v>100</v>
      </c>
      <c r="H753" s="11" t="s">
        <v>38</v>
      </c>
      <c r="I753" s="12">
        <v>144</v>
      </c>
      <c r="J753" s="12">
        <v>14400</v>
      </c>
      <c r="K753" s="12">
        <v>1.008</v>
      </c>
      <c r="L753" s="12">
        <v>144420.04</v>
      </c>
      <c r="M753" s="12">
        <v>1646</v>
      </c>
      <c r="N753" s="11">
        <v>20067843</v>
      </c>
      <c r="O753" s="11" t="s">
        <v>39</v>
      </c>
      <c r="P753" s="10">
        <v>90077336</v>
      </c>
      <c r="Q753" s="3">
        <v>44777</v>
      </c>
      <c r="R753" s="11" t="s">
        <v>314</v>
      </c>
      <c r="S753" s="11" t="s">
        <v>315</v>
      </c>
      <c r="T753" s="11" t="s">
        <v>40</v>
      </c>
      <c r="U753" s="11" t="s">
        <v>41</v>
      </c>
      <c r="V753" s="11" t="s">
        <v>574</v>
      </c>
      <c r="W753" s="12">
        <v>44777</v>
      </c>
      <c r="X753" s="11" t="s">
        <v>42</v>
      </c>
      <c r="Y753" s="12">
        <v>1400</v>
      </c>
      <c r="Z753" s="12">
        <v>1400</v>
      </c>
      <c r="AA753" s="12">
        <v>102096.02</v>
      </c>
      <c r="AB753" s="12">
        <v>1163.6199999999999</v>
      </c>
      <c r="AC753" s="11" t="s">
        <v>43</v>
      </c>
      <c r="AD753" s="11" t="s">
        <v>44</v>
      </c>
      <c r="AE753" s="11">
        <v>99999</v>
      </c>
      <c r="AF753" s="11" t="s">
        <v>45</v>
      </c>
      <c r="AG753" s="11">
        <v>96895768961</v>
      </c>
      <c r="AH753" s="12">
        <v>100</v>
      </c>
    </row>
    <row r="754" spans="1:34" ht="14.45" x14ac:dyDescent="0.3">
      <c r="A754" s="11" t="s">
        <v>34</v>
      </c>
      <c r="B754" s="11" t="s">
        <v>273</v>
      </c>
      <c r="C754" s="11">
        <v>1000</v>
      </c>
      <c r="D754" s="11">
        <v>1400000584</v>
      </c>
      <c r="E754" s="11" t="s">
        <v>261</v>
      </c>
      <c r="F754" s="11" t="s">
        <v>57</v>
      </c>
      <c r="G754" s="12">
        <v>160</v>
      </c>
      <c r="H754" s="11" t="s">
        <v>38</v>
      </c>
      <c r="I754" s="12">
        <v>96</v>
      </c>
      <c r="J754" s="12">
        <v>15360</v>
      </c>
      <c r="K754" s="12">
        <v>0.76800000000000002</v>
      </c>
      <c r="L754" s="12">
        <v>181516.51</v>
      </c>
      <c r="M754" s="12">
        <v>2068.8000000000002</v>
      </c>
      <c r="N754" s="11">
        <v>20067843</v>
      </c>
      <c r="O754" s="11" t="s">
        <v>39</v>
      </c>
      <c r="P754" s="10">
        <v>90077337</v>
      </c>
      <c r="Q754" s="3">
        <v>44777</v>
      </c>
      <c r="R754" s="11" t="s">
        <v>314</v>
      </c>
      <c r="S754" s="11" t="s">
        <v>315</v>
      </c>
      <c r="T754" s="11" t="s">
        <v>40</v>
      </c>
      <c r="U754" s="11" t="s">
        <v>41</v>
      </c>
      <c r="V754" s="11" t="s">
        <v>575</v>
      </c>
      <c r="W754" s="12">
        <v>44777</v>
      </c>
      <c r="X754" s="11" t="s">
        <v>42</v>
      </c>
      <c r="Y754" s="12">
        <v>1760</v>
      </c>
      <c r="Z754" s="12">
        <v>1760</v>
      </c>
      <c r="AA754" s="12">
        <v>132096.07999999999</v>
      </c>
      <c r="AB754" s="12">
        <v>1505.54</v>
      </c>
      <c r="AC754" s="11" t="s">
        <v>43</v>
      </c>
      <c r="AD754" s="11" t="s">
        <v>44</v>
      </c>
      <c r="AE754" s="11">
        <v>99999</v>
      </c>
      <c r="AF754" s="11" t="s">
        <v>45</v>
      </c>
      <c r="AG754" s="11">
        <v>96895768961</v>
      </c>
      <c r="AH754" s="12">
        <v>160</v>
      </c>
    </row>
    <row r="755" spans="1:34" ht="14.45" x14ac:dyDescent="0.3">
      <c r="A755" s="11" t="s">
        <v>34</v>
      </c>
      <c r="B755" s="11" t="s">
        <v>273</v>
      </c>
      <c r="C755" s="11">
        <v>1000</v>
      </c>
      <c r="D755" s="11">
        <v>1400000586</v>
      </c>
      <c r="E755" s="11" t="s">
        <v>264</v>
      </c>
      <c r="F755" s="11" t="s">
        <v>57</v>
      </c>
      <c r="G755" s="12">
        <v>700</v>
      </c>
      <c r="H755" s="11" t="s">
        <v>38</v>
      </c>
      <c r="I755" s="12">
        <v>24</v>
      </c>
      <c r="J755" s="12">
        <v>16800</v>
      </c>
      <c r="K755" s="12">
        <v>4.62</v>
      </c>
      <c r="L755" s="12">
        <v>794134.74</v>
      </c>
      <c r="M755" s="12">
        <v>0</v>
      </c>
      <c r="N755" s="11">
        <v>20067843</v>
      </c>
      <c r="O755" s="11" t="s">
        <v>39</v>
      </c>
      <c r="P755" s="10">
        <v>90077337</v>
      </c>
      <c r="Q755" s="3">
        <v>44777</v>
      </c>
      <c r="R755" s="11" t="s">
        <v>314</v>
      </c>
      <c r="S755" s="11" t="s">
        <v>315</v>
      </c>
      <c r="T755" s="11" t="s">
        <v>40</v>
      </c>
      <c r="U755" s="11" t="s">
        <v>41</v>
      </c>
      <c r="V755" s="11" t="s">
        <v>575</v>
      </c>
      <c r="W755" s="12">
        <v>44777</v>
      </c>
      <c r="X755" s="11" t="s">
        <v>42</v>
      </c>
      <c r="Y755" s="12">
        <v>7700</v>
      </c>
      <c r="Z755" s="12">
        <v>7700</v>
      </c>
      <c r="AA755" s="12">
        <v>647136.02</v>
      </c>
      <c r="AB755" s="12">
        <v>7375.61</v>
      </c>
      <c r="AC755" s="11" t="s">
        <v>43</v>
      </c>
      <c r="AD755" s="11" t="s">
        <v>44</v>
      </c>
      <c r="AE755" s="11">
        <v>99999</v>
      </c>
      <c r="AF755" s="11" t="s">
        <v>45</v>
      </c>
      <c r="AG755" s="11">
        <v>96895768961</v>
      </c>
      <c r="AH755" s="12">
        <v>700</v>
      </c>
    </row>
    <row r="756" spans="1:34" ht="14.45" x14ac:dyDescent="0.3">
      <c r="A756" s="11" t="s">
        <v>34</v>
      </c>
      <c r="B756" s="11" t="s">
        <v>273</v>
      </c>
      <c r="C756" s="11">
        <v>1000</v>
      </c>
      <c r="D756" s="11">
        <v>1400000129</v>
      </c>
      <c r="E756" s="11" t="s">
        <v>36</v>
      </c>
      <c r="F756" s="11" t="s">
        <v>37</v>
      </c>
      <c r="G756" s="12">
        <v>300</v>
      </c>
      <c r="H756" s="11" t="s">
        <v>38</v>
      </c>
      <c r="I756" s="12">
        <v>144</v>
      </c>
      <c r="J756" s="12">
        <v>43200</v>
      </c>
      <c r="K756" s="12">
        <v>3.024</v>
      </c>
      <c r="L756" s="12">
        <v>525913.56000000006</v>
      </c>
      <c r="M756" s="12">
        <v>5994</v>
      </c>
      <c r="N756" s="11">
        <v>20067843</v>
      </c>
      <c r="O756" s="11" t="s">
        <v>39</v>
      </c>
      <c r="P756" s="10">
        <v>90077338</v>
      </c>
      <c r="Q756" s="3">
        <v>44777</v>
      </c>
      <c r="R756" s="11" t="s">
        <v>314</v>
      </c>
      <c r="S756" s="11" t="s">
        <v>315</v>
      </c>
      <c r="T756" s="11" t="s">
        <v>40</v>
      </c>
      <c r="U756" s="11" t="s">
        <v>41</v>
      </c>
      <c r="V756" s="11" t="s">
        <v>576</v>
      </c>
      <c r="W756" s="12">
        <v>44777</v>
      </c>
      <c r="X756" s="11" t="s">
        <v>42</v>
      </c>
      <c r="Y756" s="12">
        <v>5100</v>
      </c>
      <c r="Z756" s="12">
        <v>5100</v>
      </c>
      <c r="AA756" s="12">
        <v>347760.12</v>
      </c>
      <c r="AB756" s="12">
        <v>3963.53</v>
      </c>
      <c r="AC756" s="11" t="s">
        <v>43</v>
      </c>
      <c r="AD756" s="11" t="s">
        <v>44</v>
      </c>
      <c r="AE756" s="11">
        <v>99999</v>
      </c>
      <c r="AF756" s="11" t="s">
        <v>45</v>
      </c>
      <c r="AG756" s="11">
        <v>96895768961</v>
      </c>
      <c r="AH756" s="12">
        <v>300</v>
      </c>
    </row>
    <row r="757" spans="1:34" ht="14.45" x14ac:dyDescent="0.3">
      <c r="A757" s="11" t="s">
        <v>34</v>
      </c>
      <c r="B757" s="11" t="s">
        <v>273</v>
      </c>
      <c r="C757" s="11">
        <v>1000</v>
      </c>
      <c r="D757" s="11">
        <v>1400000551</v>
      </c>
      <c r="E757" s="11" t="s">
        <v>254</v>
      </c>
      <c r="F757" s="11" t="s">
        <v>37</v>
      </c>
      <c r="G757" s="12">
        <v>100</v>
      </c>
      <c r="H757" s="11" t="s">
        <v>38</v>
      </c>
      <c r="I757" s="12">
        <v>144</v>
      </c>
      <c r="J757" s="12">
        <v>14400</v>
      </c>
      <c r="K757" s="12">
        <v>0.86399999999999999</v>
      </c>
      <c r="L757" s="12">
        <v>144420.04</v>
      </c>
      <c r="M757" s="12">
        <v>1646</v>
      </c>
      <c r="N757" s="11">
        <v>20067843</v>
      </c>
      <c r="O757" s="11" t="s">
        <v>39</v>
      </c>
      <c r="P757" s="10">
        <v>90077338</v>
      </c>
      <c r="Q757" s="9">
        <v>44777</v>
      </c>
      <c r="R757" s="15" t="s">
        <v>314</v>
      </c>
      <c r="S757" s="15" t="s">
        <v>315</v>
      </c>
      <c r="T757" s="15" t="s">
        <v>40</v>
      </c>
      <c r="U757" s="15" t="s">
        <v>41</v>
      </c>
      <c r="V757" s="15" t="s">
        <v>576</v>
      </c>
      <c r="W757" s="14">
        <v>44777</v>
      </c>
      <c r="X757" s="15" t="s">
        <v>42</v>
      </c>
      <c r="Y757" s="14">
        <v>1400</v>
      </c>
      <c r="Z757" s="14">
        <v>1400</v>
      </c>
      <c r="AA757" s="14">
        <v>92735.92</v>
      </c>
      <c r="AB757" s="14">
        <v>1056.94</v>
      </c>
      <c r="AC757" s="15" t="s">
        <v>43</v>
      </c>
      <c r="AD757" s="11" t="s">
        <v>44</v>
      </c>
      <c r="AE757" s="11">
        <v>99999</v>
      </c>
      <c r="AF757" s="11" t="s">
        <v>45</v>
      </c>
      <c r="AG757" s="11">
        <v>96895768961</v>
      </c>
      <c r="AH757" s="12">
        <v>100</v>
      </c>
    </row>
    <row r="758" spans="1:34" ht="14.45" x14ac:dyDescent="0.3">
      <c r="A758" s="11" t="s">
        <v>34</v>
      </c>
      <c r="B758" s="11" t="s">
        <v>273</v>
      </c>
      <c r="C758" s="11">
        <v>1000</v>
      </c>
      <c r="D758" s="11">
        <v>1400000401</v>
      </c>
      <c r="E758" s="11" t="s">
        <v>144</v>
      </c>
      <c r="F758" s="11" t="s">
        <v>37</v>
      </c>
      <c r="G758" s="12">
        <v>228</v>
      </c>
      <c r="H758" s="11" t="s">
        <v>38</v>
      </c>
      <c r="I758" s="12">
        <v>144</v>
      </c>
      <c r="J758" s="12">
        <v>32832</v>
      </c>
      <c r="K758" s="12">
        <v>2.4624000000000001</v>
      </c>
      <c r="L758" s="12">
        <v>376288.78</v>
      </c>
      <c r="M758" s="12">
        <v>4288.68</v>
      </c>
      <c r="N758" s="11">
        <v>20067843</v>
      </c>
      <c r="O758" s="11" t="s">
        <v>39</v>
      </c>
      <c r="P758" s="10">
        <v>90077338</v>
      </c>
      <c r="Q758" s="3">
        <v>44777</v>
      </c>
      <c r="R758" s="11" t="s">
        <v>314</v>
      </c>
      <c r="S758" s="11" t="s">
        <v>315</v>
      </c>
      <c r="T758" s="11" t="s">
        <v>40</v>
      </c>
      <c r="U758" s="11" t="s">
        <v>41</v>
      </c>
      <c r="V758" s="11" t="s">
        <v>576</v>
      </c>
      <c r="W758" s="12">
        <v>44777</v>
      </c>
      <c r="X758" s="11" t="s">
        <v>42</v>
      </c>
      <c r="Y758" s="12">
        <v>3648</v>
      </c>
      <c r="Z758" s="12">
        <v>3648</v>
      </c>
      <c r="AA758" s="12">
        <v>291219.59000000003</v>
      </c>
      <c r="AB758" s="12">
        <v>3319.12</v>
      </c>
      <c r="AC758" s="11" t="s">
        <v>43</v>
      </c>
      <c r="AD758" s="11" t="s">
        <v>44</v>
      </c>
      <c r="AE758" s="11">
        <v>99999</v>
      </c>
      <c r="AF758" s="11" t="s">
        <v>45</v>
      </c>
      <c r="AG758" s="11">
        <v>96895768961</v>
      </c>
      <c r="AH758" s="12">
        <v>228</v>
      </c>
    </row>
    <row r="759" spans="1:34" ht="14.45" x14ac:dyDescent="0.3">
      <c r="A759" s="11" t="s">
        <v>34</v>
      </c>
      <c r="B759" s="11" t="s">
        <v>273</v>
      </c>
      <c r="C759" s="11">
        <v>1000</v>
      </c>
      <c r="D759" s="11">
        <v>1400000161</v>
      </c>
      <c r="E759" s="11" t="s">
        <v>48</v>
      </c>
      <c r="F759" s="11" t="s">
        <v>49</v>
      </c>
      <c r="G759" s="12">
        <v>150</v>
      </c>
      <c r="H759" s="11" t="s">
        <v>38</v>
      </c>
      <c r="I759" s="12">
        <v>12</v>
      </c>
      <c r="J759" s="12">
        <v>1800</v>
      </c>
      <c r="K759" s="12">
        <v>0.70199999999999996</v>
      </c>
      <c r="L759" s="12">
        <v>123713.4</v>
      </c>
      <c r="M759" s="12">
        <v>0</v>
      </c>
      <c r="N759" s="11">
        <v>20067843</v>
      </c>
      <c r="O759" s="11" t="s">
        <v>39</v>
      </c>
      <c r="P759" s="10">
        <v>90077339</v>
      </c>
      <c r="Q759" s="3">
        <v>44777</v>
      </c>
      <c r="R759" s="11" t="s">
        <v>314</v>
      </c>
      <c r="S759" s="11" t="s">
        <v>315</v>
      </c>
      <c r="T759" s="11" t="s">
        <v>40</v>
      </c>
      <c r="U759" s="11" t="s">
        <v>41</v>
      </c>
      <c r="V759" s="11" t="s">
        <v>577</v>
      </c>
      <c r="W759" s="12">
        <v>44777</v>
      </c>
      <c r="X759" s="11" t="s">
        <v>42</v>
      </c>
      <c r="Y759" s="12">
        <v>1200</v>
      </c>
      <c r="Z759" s="12">
        <v>1200</v>
      </c>
      <c r="AA759" s="12">
        <v>92340.21</v>
      </c>
      <c r="AB759" s="12">
        <v>1052.43</v>
      </c>
      <c r="AC759" s="11" t="s">
        <v>43</v>
      </c>
      <c r="AD759" s="11" t="s">
        <v>44</v>
      </c>
      <c r="AE759" s="11">
        <v>99999</v>
      </c>
      <c r="AF759" s="11" t="s">
        <v>45</v>
      </c>
      <c r="AG759" s="11">
        <v>96895768961</v>
      </c>
      <c r="AH759" s="12">
        <v>150</v>
      </c>
    </row>
    <row r="760" spans="1:34" ht="14.45" x14ac:dyDescent="0.3">
      <c r="A760" s="11" t="s">
        <v>34</v>
      </c>
      <c r="B760" s="11" t="s">
        <v>273</v>
      </c>
      <c r="C760" s="11">
        <v>1000</v>
      </c>
      <c r="D760" s="11">
        <v>1400000160</v>
      </c>
      <c r="E760" s="11" t="s">
        <v>50</v>
      </c>
      <c r="F760" s="11" t="s">
        <v>49</v>
      </c>
      <c r="G760" s="12">
        <v>900</v>
      </c>
      <c r="H760" s="11" t="s">
        <v>38</v>
      </c>
      <c r="I760" s="12">
        <v>12</v>
      </c>
      <c r="J760" s="12">
        <v>10800</v>
      </c>
      <c r="K760" s="12">
        <v>4.2119999999999997</v>
      </c>
      <c r="L760" s="12">
        <v>742280.4</v>
      </c>
      <c r="M760" s="12">
        <v>0</v>
      </c>
      <c r="N760" s="11">
        <v>20067843</v>
      </c>
      <c r="O760" s="11" t="s">
        <v>39</v>
      </c>
      <c r="P760" s="10">
        <v>90077339</v>
      </c>
      <c r="Q760" s="3">
        <v>44777</v>
      </c>
      <c r="R760" s="11" t="s">
        <v>314</v>
      </c>
      <c r="S760" s="11" t="s">
        <v>315</v>
      </c>
      <c r="T760" s="11" t="s">
        <v>40</v>
      </c>
      <c r="U760" s="11" t="s">
        <v>41</v>
      </c>
      <c r="V760" s="11" t="s">
        <v>577</v>
      </c>
      <c r="W760" s="12">
        <v>44777</v>
      </c>
      <c r="X760" s="11" t="s">
        <v>42</v>
      </c>
      <c r="Y760" s="12">
        <v>7200</v>
      </c>
      <c r="Z760" s="12">
        <v>7200</v>
      </c>
      <c r="AA760" s="12">
        <v>540972.38</v>
      </c>
      <c r="AB760" s="12">
        <v>6165.63</v>
      </c>
      <c r="AC760" s="11" t="s">
        <v>43</v>
      </c>
      <c r="AD760" s="11" t="s">
        <v>44</v>
      </c>
      <c r="AE760" s="11">
        <v>99999</v>
      </c>
      <c r="AF760" s="11" t="s">
        <v>45</v>
      </c>
      <c r="AG760" s="11">
        <v>96895768961</v>
      </c>
      <c r="AH760" s="12">
        <v>900</v>
      </c>
    </row>
    <row r="761" spans="1:34" ht="14.45" x14ac:dyDescent="0.3">
      <c r="A761" s="11" t="s">
        <v>34</v>
      </c>
      <c r="B761" s="11" t="s">
        <v>273</v>
      </c>
      <c r="C761" s="11">
        <v>1000</v>
      </c>
      <c r="D761" s="11">
        <v>1400000161</v>
      </c>
      <c r="E761" s="11" t="s">
        <v>48</v>
      </c>
      <c r="F761" s="11" t="s">
        <v>49</v>
      </c>
      <c r="G761" s="12">
        <v>195</v>
      </c>
      <c r="H761" s="11" t="s">
        <v>38</v>
      </c>
      <c r="I761" s="12">
        <v>12</v>
      </c>
      <c r="J761" s="12">
        <v>2340</v>
      </c>
      <c r="K761" s="12">
        <v>0.91259999999999997</v>
      </c>
      <c r="L761" s="12">
        <v>160827.42000000001</v>
      </c>
      <c r="M761" s="12">
        <v>0</v>
      </c>
      <c r="N761" s="11">
        <v>20067843</v>
      </c>
      <c r="O761" s="11" t="s">
        <v>39</v>
      </c>
      <c r="P761" s="10">
        <v>90077340</v>
      </c>
      <c r="Q761" s="3">
        <v>44777</v>
      </c>
      <c r="R761" s="11" t="s">
        <v>314</v>
      </c>
      <c r="S761" s="11" t="s">
        <v>315</v>
      </c>
      <c r="T761" s="11" t="s">
        <v>40</v>
      </c>
      <c r="U761" s="11" t="s">
        <v>41</v>
      </c>
      <c r="V761" s="11" t="s">
        <v>578</v>
      </c>
      <c r="W761" s="12">
        <v>44777</v>
      </c>
      <c r="X761" s="11" t="s">
        <v>42</v>
      </c>
      <c r="Y761" s="12">
        <v>1560</v>
      </c>
      <c r="Z761" s="12">
        <v>1560</v>
      </c>
      <c r="AA761" s="12">
        <v>120041.48</v>
      </c>
      <c r="AB761" s="12">
        <v>1368.15</v>
      </c>
      <c r="AC761" s="11" t="s">
        <v>43</v>
      </c>
      <c r="AD761" s="11" t="s">
        <v>44</v>
      </c>
      <c r="AE761" s="11">
        <v>99999</v>
      </c>
      <c r="AF761" s="11" t="s">
        <v>45</v>
      </c>
      <c r="AG761" s="11">
        <v>96895768961</v>
      </c>
      <c r="AH761" s="12">
        <v>195</v>
      </c>
    </row>
    <row r="762" spans="1:34" ht="14.45" x14ac:dyDescent="0.3">
      <c r="A762" s="11" t="s">
        <v>34</v>
      </c>
      <c r="B762" s="11" t="s">
        <v>273</v>
      </c>
      <c r="C762" s="11">
        <v>1000</v>
      </c>
      <c r="D762" s="11">
        <v>1400000584</v>
      </c>
      <c r="E762" s="11" t="s">
        <v>261</v>
      </c>
      <c r="F762" s="11" t="s">
        <v>57</v>
      </c>
      <c r="G762" s="12">
        <v>490</v>
      </c>
      <c r="H762" s="11" t="s">
        <v>38</v>
      </c>
      <c r="I762" s="12">
        <v>96</v>
      </c>
      <c r="J762" s="12">
        <v>47040</v>
      </c>
      <c r="K762" s="12">
        <v>2.3519999999999999</v>
      </c>
      <c r="L762" s="12">
        <v>555894.31999999995</v>
      </c>
      <c r="M762" s="12">
        <v>6335.7</v>
      </c>
      <c r="N762" s="11">
        <v>20067843</v>
      </c>
      <c r="O762" s="11" t="s">
        <v>39</v>
      </c>
      <c r="P762" s="10">
        <v>90077340</v>
      </c>
      <c r="Q762" s="3">
        <v>44777</v>
      </c>
      <c r="R762" s="11" t="s">
        <v>314</v>
      </c>
      <c r="S762" s="11" t="s">
        <v>315</v>
      </c>
      <c r="T762" s="11" t="s">
        <v>40</v>
      </c>
      <c r="U762" s="11" t="s">
        <v>41</v>
      </c>
      <c r="V762" s="11" t="s">
        <v>578</v>
      </c>
      <c r="W762" s="12">
        <v>44777</v>
      </c>
      <c r="X762" s="11" t="s">
        <v>42</v>
      </c>
      <c r="Y762" s="12">
        <v>5390</v>
      </c>
      <c r="Z762" s="12">
        <v>5390</v>
      </c>
      <c r="AA762" s="12">
        <v>404543.7</v>
      </c>
      <c r="AB762" s="12">
        <v>4610.71</v>
      </c>
      <c r="AC762" s="11" t="s">
        <v>43</v>
      </c>
      <c r="AD762" s="11" t="s">
        <v>44</v>
      </c>
      <c r="AE762" s="11">
        <v>99999</v>
      </c>
      <c r="AF762" s="11" t="s">
        <v>45</v>
      </c>
      <c r="AG762" s="11">
        <v>96895768961</v>
      </c>
      <c r="AH762" s="12">
        <v>490</v>
      </c>
    </row>
    <row r="763" spans="1:34" ht="14.45" x14ac:dyDescent="0.3">
      <c r="A763" s="11" t="s">
        <v>34</v>
      </c>
      <c r="B763" s="11" t="s">
        <v>273</v>
      </c>
      <c r="C763" s="11">
        <v>1000</v>
      </c>
      <c r="D763" s="11">
        <v>1400000401</v>
      </c>
      <c r="E763" s="11" t="s">
        <v>144</v>
      </c>
      <c r="F763" s="11" t="s">
        <v>37</v>
      </c>
      <c r="G763" s="12">
        <v>272</v>
      </c>
      <c r="H763" s="11" t="s">
        <v>38</v>
      </c>
      <c r="I763" s="12">
        <v>144</v>
      </c>
      <c r="J763" s="12">
        <v>39168</v>
      </c>
      <c r="K763" s="12">
        <v>2.9376000000000002</v>
      </c>
      <c r="L763" s="12">
        <v>448905.92</v>
      </c>
      <c r="M763" s="12">
        <v>5116.32</v>
      </c>
      <c r="N763" s="11">
        <v>20067843</v>
      </c>
      <c r="O763" s="11" t="s">
        <v>39</v>
      </c>
      <c r="P763" s="10">
        <v>90077341</v>
      </c>
      <c r="Q763" s="3">
        <v>44777</v>
      </c>
      <c r="R763" s="11" t="s">
        <v>314</v>
      </c>
      <c r="S763" s="11" t="s">
        <v>315</v>
      </c>
      <c r="T763" s="11" t="s">
        <v>40</v>
      </c>
      <c r="U763" s="11" t="s">
        <v>41</v>
      </c>
      <c r="V763" s="11" t="s">
        <v>579</v>
      </c>
      <c r="W763" s="12">
        <v>44777</v>
      </c>
      <c r="X763" s="11" t="s">
        <v>42</v>
      </c>
      <c r="Y763" s="12">
        <v>4352</v>
      </c>
      <c r="Z763" s="12">
        <v>4352</v>
      </c>
      <c r="AA763" s="12">
        <v>347420.57</v>
      </c>
      <c r="AB763" s="12">
        <v>3959.66</v>
      </c>
      <c r="AC763" s="11" t="s">
        <v>43</v>
      </c>
      <c r="AD763" s="11" t="s">
        <v>44</v>
      </c>
      <c r="AE763" s="11">
        <v>99999</v>
      </c>
      <c r="AF763" s="11" t="s">
        <v>45</v>
      </c>
      <c r="AG763" s="11">
        <v>96895768961</v>
      </c>
      <c r="AH763" s="12">
        <v>272</v>
      </c>
    </row>
    <row r="764" spans="1:34" ht="14.45" x14ac:dyDescent="0.3">
      <c r="A764" s="11" t="s">
        <v>34</v>
      </c>
      <c r="B764" s="11" t="s">
        <v>273</v>
      </c>
      <c r="C764" s="11">
        <v>1000</v>
      </c>
      <c r="D764" s="11">
        <v>1400000161</v>
      </c>
      <c r="E764" s="11" t="s">
        <v>48</v>
      </c>
      <c r="F764" s="11" t="s">
        <v>49</v>
      </c>
      <c r="G764" s="12">
        <v>555</v>
      </c>
      <c r="H764" s="11" t="s">
        <v>38</v>
      </c>
      <c r="I764" s="12">
        <v>12</v>
      </c>
      <c r="J764" s="12">
        <v>6660</v>
      </c>
      <c r="K764" s="12">
        <v>2.5973999999999999</v>
      </c>
      <c r="L764" s="12">
        <v>457739.58</v>
      </c>
      <c r="M764" s="12">
        <v>0</v>
      </c>
      <c r="N764" s="11">
        <v>20067843</v>
      </c>
      <c r="O764" s="11" t="s">
        <v>39</v>
      </c>
      <c r="P764" s="10">
        <v>90077341</v>
      </c>
      <c r="Q764" s="3">
        <v>44777</v>
      </c>
      <c r="R764" s="11" t="s">
        <v>314</v>
      </c>
      <c r="S764" s="11" t="s">
        <v>315</v>
      </c>
      <c r="T764" s="11" t="s">
        <v>40</v>
      </c>
      <c r="U764" s="11" t="s">
        <v>41</v>
      </c>
      <c r="V764" s="11" t="s">
        <v>579</v>
      </c>
      <c r="W764" s="12">
        <v>44777</v>
      </c>
      <c r="X764" s="11" t="s">
        <v>42</v>
      </c>
      <c r="Y764" s="12">
        <v>4440</v>
      </c>
      <c r="Z764" s="12">
        <v>4440</v>
      </c>
      <c r="AA764" s="12">
        <v>341657.81</v>
      </c>
      <c r="AB764" s="12">
        <v>3893.98</v>
      </c>
      <c r="AC764" s="11" t="s">
        <v>43</v>
      </c>
      <c r="AD764" s="11" t="s">
        <v>44</v>
      </c>
      <c r="AE764" s="11">
        <v>99999</v>
      </c>
      <c r="AF764" s="11" t="s">
        <v>45</v>
      </c>
      <c r="AG764" s="11">
        <v>96895768961</v>
      </c>
      <c r="AH764" s="12">
        <v>555</v>
      </c>
    </row>
    <row r="765" spans="1:34" ht="14.45" x14ac:dyDescent="0.3">
      <c r="A765" s="11" t="s">
        <v>34</v>
      </c>
      <c r="B765" s="11" t="s">
        <v>274</v>
      </c>
      <c r="C765" s="11">
        <v>1000</v>
      </c>
      <c r="D765" s="11">
        <v>1400000151</v>
      </c>
      <c r="E765" s="11" t="s">
        <v>101</v>
      </c>
      <c r="F765" s="11" t="s">
        <v>102</v>
      </c>
      <c r="G765" s="12">
        <v>100</v>
      </c>
      <c r="H765" s="11" t="s">
        <v>38</v>
      </c>
      <c r="I765" s="12">
        <v>10</v>
      </c>
      <c r="J765" s="12">
        <v>1000</v>
      </c>
      <c r="K765" s="12">
        <v>1</v>
      </c>
      <c r="L765" s="12">
        <v>123976.62</v>
      </c>
      <c r="M765" s="12">
        <v>1413</v>
      </c>
      <c r="N765" s="11">
        <v>20069225</v>
      </c>
      <c r="O765" s="11" t="s">
        <v>39</v>
      </c>
      <c r="P765" s="10">
        <v>90078059</v>
      </c>
      <c r="Q765" s="3">
        <v>44784</v>
      </c>
      <c r="R765" s="11" t="s">
        <v>314</v>
      </c>
      <c r="S765" s="11" t="s">
        <v>315</v>
      </c>
      <c r="T765" s="11" t="s">
        <v>40</v>
      </c>
      <c r="U765" s="11" t="s">
        <v>41</v>
      </c>
      <c r="V765" s="11" t="s">
        <v>580</v>
      </c>
      <c r="W765" s="12">
        <v>44784</v>
      </c>
      <c r="X765" s="11" t="s">
        <v>42</v>
      </c>
      <c r="Y765" s="12">
        <v>1200</v>
      </c>
      <c r="Z765" s="12">
        <v>1200</v>
      </c>
      <c r="AA765" s="12">
        <v>86750.29</v>
      </c>
      <c r="AB765" s="12">
        <v>988.72</v>
      </c>
      <c r="AC765" s="11" t="s">
        <v>43</v>
      </c>
      <c r="AD765" s="11" t="s">
        <v>44</v>
      </c>
      <c r="AE765" s="11">
        <v>99999</v>
      </c>
      <c r="AF765" s="11" t="s">
        <v>45</v>
      </c>
      <c r="AG765" s="11">
        <v>96895768961</v>
      </c>
      <c r="AH765" s="12">
        <v>100</v>
      </c>
    </row>
    <row r="766" spans="1:34" ht="14.45" x14ac:dyDescent="0.3">
      <c r="A766" s="11" t="s">
        <v>34</v>
      </c>
      <c r="B766" s="11" t="s">
        <v>274</v>
      </c>
      <c r="C766" s="11">
        <v>1000</v>
      </c>
      <c r="D766" s="11">
        <v>1400000334</v>
      </c>
      <c r="E766" s="11" t="s">
        <v>64</v>
      </c>
      <c r="F766" s="11" t="s">
        <v>682</v>
      </c>
      <c r="G766" s="12">
        <v>200</v>
      </c>
      <c r="H766" s="11" t="s">
        <v>38</v>
      </c>
      <c r="I766" s="12">
        <v>24</v>
      </c>
      <c r="J766" s="12">
        <v>4800</v>
      </c>
      <c r="K766" s="12">
        <v>0.96</v>
      </c>
      <c r="L766" s="12">
        <v>268659.88</v>
      </c>
      <c r="M766" s="12">
        <v>3062</v>
      </c>
      <c r="N766" s="11">
        <v>20069225</v>
      </c>
      <c r="O766" s="11" t="s">
        <v>39</v>
      </c>
      <c r="P766" s="10">
        <v>90078059</v>
      </c>
      <c r="Q766" s="3">
        <v>44784</v>
      </c>
      <c r="R766" s="11" t="s">
        <v>314</v>
      </c>
      <c r="S766" s="11" t="s">
        <v>315</v>
      </c>
      <c r="T766" s="11" t="s">
        <v>40</v>
      </c>
      <c r="U766" s="11" t="s">
        <v>41</v>
      </c>
      <c r="V766" s="11" t="s">
        <v>580</v>
      </c>
      <c r="W766" s="12">
        <v>44784</v>
      </c>
      <c r="X766" s="11" t="s">
        <v>42</v>
      </c>
      <c r="Y766" s="12">
        <v>2600</v>
      </c>
      <c r="Z766" s="12">
        <v>2600</v>
      </c>
      <c r="AA766" s="12">
        <v>161952.25</v>
      </c>
      <c r="AB766" s="12">
        <v>1845.82</v>
      </c>
      <c r="AC766" s="11" t="s">
        <v>43</v>
      </c>
      <c r="AD766" s="11" t="s">
        <v>44</v>
      </c>
      <c r="AE766" s="11">
        <v>99999</v>
      </c>
      <c r="AF766" s="11" t="s">
        <v>45</v>
      </c>
      <c r="AG766" s="11">
        <v>96895768961</v>
      </c>
      <c r="AH766" s="12">
        <v>200</v>
      </c>
    </row>
    <row r="767" spans="1:34" ht="14.45" x14ac:dyDescent="0.3">
      <c r="A767" s="11" t="s">
        <v>34</v>
      </c>
      <c r="B767" s="11" t="s">
        <v>274</v>
      </c>
      <c r="C767" s="11">
        <v>1000</v>
      </c>
      <c r="D767" s="11">
        <v>1400000333</v>
      </c>
      <c r="E767" s="11" t="s">
        <v>65</v>
      </c>
      <c r="F767" s="11" t="s">
        <v>682</v>
      </c>
      <c r="G767" s="12">
        <v>200</v>
      </c>
      <c r="H767" s="11" t="s">
        <v>38</v>
      </c>
      <c r="I767" s="12">
        <v>24</v>
      </c>
      <c r="J767" s="12">
        <v>4800</v>
      </c>
      <c r="K767" s="12">
        <v>1.92</v>
      </c>
      <c r="L767" s="12">
        <v>516613.12</v>
      </c>
      <c r="M767" s="12">
        <v>5888</v>
      </c>
      <c r="N767" s="11">
        <v>20069225</v>
      </c>
      <c r="O767" s="11" t="s">
        <v>39</v>
      </c>
      <c r="P767" s="10">
        <v>90078059</v>
      </c>
      <c r="Q767" s="3">
        <v>44784</v>
      </c>
      <c r="R767" s="11" t="s">
        <v>314</v>
      </c>
      <c r="S767" s="11" t="s">
        <v>315</v>
      </c>
      <c r="T767" s="11" t="s">
        <v>40</v>
      </c>
      <c r="U767" s="11" t="s">
        <v>41</v>
      </c>
      <c r="V767" s="11" t="s">
        <v>580</v>
      </c>
      <c r="W767" s="12">
        <v>44784</v>
      </c>
      <c r="X767" s="11" t="s">
        <v>42</v>
      </c>
      <c r="Y767" s="12">
        <v>5000</v>
      </c>
      <c r="Z767" s="12">
        <v>5000</v>
      </c>
      <c r="AA767" s="12">
        <v>302447.68</v>
      </c>
      <c r="AB767" s="12">
        <v>3447.09</v>
      </c>
      <c r="AC767" s="11" t="s">
        <v>43</v>
      </c>
      <c r="AD767" s="11" t="s">
        <v>44</v>
      </c>
      <c r="AE767" s="11">
        <v>99999</v>
      </c>
      <c r="AF767" s="11" t="s">
        <v>45</v>
      </c>
      <c r="AG767" s="11">
        <v>96895768961</v>
      </c>
      <c r="AH767" s="12">
        <v>200</v>
      </c>
    </row>
    <row r="768" spans="1:34" ht="14.45" x14ac:dyDescent="0.3">
      <c r="A768" s="11" t="s">
        <v>34</v>
      </c>
      <c r="B768" s="11" t="s">
        <v>274</v>
      </c>
      <c r="C768" s="11">
        <v>1000</v>
      </c>
      <c r="D768" s="11">
        <v>1400000157</v>
      </c>
      <c r="E768" s="11" t="s">
        <v>66</v>
      </c>
      <c r="F768" s="11" t="s">
        <v>682</v>
      </c>
      <c r="G768" s="12">
        <v>300</v>
      </c>
      <c r="H768" s="11" t="s">
        <v>38</v>
      </c>
      <c r="I768" s="12">
        <v>12</v>
      </c>
      <c r="J768" s="12">
        <v>3600</v>
      </c>
      <c r="K768" s="12">
        <v>3.6</v>
      </c>
      <c r="L768" s="12">
        <v>867836.34</v>
      </c>
      <c r="M768" s="12">
        <v>9891</v>
      </c>
      <c r="N768" s="11">
        <v>20069225</v>
      </c>
      <c r="O768" s="11" t="s">
        <v>39</v>
      </c>
      <c r="P768" s="10">
        <v>90078059</v>
      </c>
      <c r="Q768" s="3">
        <v>44784</v>
      </c>
      <c r="R768" s="11" t="s">
        <v>314</v>
      </c>
      <c r="S768" s="11" t="s">
        <v>315</v>
      </c>
      <c r="T768" s="11" t="s">
        <v>40</v>
      </c>
      <c r="U768" s="11" t="s">
        <v>41</v>
      </c>
      <c r="V768" s="11" t="s">
        <v>580</v>
      </c>
      <c r="W768" s="12">
        <v>44784</v>
      </c>
      <c r="X768" s="11" t="s">
        <v>42</v>
      </c>
      <c r="Y768" s="12">
        <v>8400</v>
      </c>
      <c r="Z768" s="12">
        <v>8400</v>
      </c>
      <c r="AA768" s="12">
        <v>679463.82</v>
      </c>
      <c r="AB768" s="12">
        <v>7744.06</v>
      </c>
      <c r="AC768" s="11" t="s">
        <v>43</v>
      </c>
      <c r="AD768" s="11" t="s">
        <v>44</v>
      </c>
      <c r="AE768" s="11">
        <v>99999</v>
      </c>
      <c r="AF768" s="11" t="s">
        <v>45</v>
      </c>
      <c r="AG768" s="11">
        <v>96895768961</v>
      </c>
      <c r="AH768" s="12">
        <v>300</v>
      </c>
    </row>
    <row r="769" spans="1:34" ht="14.45" x14ac:dyDescent="0.3">
      <c r="A769" s="11" t="s">
        <v>34</v>
      </c>
      <c r="B769" s="11" t="s">
        <v>274</v>
      </c>
      <c r="C769" s="11">
        <v>1000</v>
      </c>
      <c r="D769" s="11">
        <v>1400000122</v>
      </c>
      <c r="E769" s="11" t="s">
        <v>59</v>
      </c>
      <c r="F769" s="11" t="s">
        <v>52</v>
      </c>
      <c r="G769" s="12">
        <v>500</v>
      </c>
      <c r="H769" s="11" t="s">
        <v>38</v>
      </c>
      <c r="I769" s="12">
        <v>12</v>
      </c>
      <c r="J769" s="12">
        <v>6000</v>
      </c>
      <c r="K769" s="12">
        <v>2.1</v>
      </c>
      <c r="L769" s="12">
        <v>310160.90000000002</v>
      </c>
      <c r="M769" s="12">
        <v>3535</v>
      </c>
      <c r="N769" s="11">
        <v>20069225</v>
      </c>
      <c r="O769" s="11" t="s">
        <v>39</v>
      </c>
      <c r="P769" s="10">
        <v>90078060</v>
      </c>
      <c r="Q769" s="3">
        <v>44784</v>
      </c>
      <c r="R769" s="11" t="s">
        <v>314</v>
      </c>
      <c r="S769" s="11" t="s">
        <v>315</v>
      </c>
      <c r="T769" s="11" t="s">
        <v>40</v>
      </c>
      <c r="U769" s="11" t="s">
        <v>41</v>
      </c>
      <c r="V769" s="11" t="s">
        <v>581</v>
      </c>
      <c r="W769" s="12">
        <v>44784</v>
      </c>
      <c r="X769" s="11" t="s">
        <v>42</v>
      </c>
      <c r="Y769" s="12">
        <v>3000</v>
      </c>
      <c r="Z769" s="12">
        <v>3000</v>
      </c>
      <c r="AA769" s="12">
        <v>265080.09000000003</v>
      </c>
      <c r="AB769" s="12">
        <v>3021.2</v>
      </c>
      <c r="AC769" s="11" t="s">
        <v>43</v>
      </c>
      <c r="AD769" s="11" t="s">
        <v>44</v>
      </c>
      <c r="AE769" s="11">
        <v>99999</v>
      </c>
      <c r="AF769" s="11" t="s">
        <v>45</v>
      </c>
      <c r="AG769" s="11">
        <v>96895768961</v>
      </c>
      <c r="AH769" s="12">
        <v>500</v>
      </c>
    </row>
    <row r="770" spans="1:34" ht="14.45" x14ac:dyDescent="0.3">
      <c r="A770" s="11" t="s">
        <v>34</v>
      </c>
      <c r="B770" s="11" t="s">
        <v>274</v>
      </c>
      <c r="C770" s="11">
        <v>1000</v>
      </c>
      <c r="D770" s="11">
        <v>1400000132</v>
      </c>
      <c r="E770" s="11" t="s">
        <v>51</v>
      </c>
      <c r="F770" s="11" t="s">
        <v>52</v>
      </c>
      <c r="G770" s="12">
        <v>620</v>
      </c>
      <c r="H770" s="11" t="s">
        <v>38</v>
      </c>
      <c r="I770" s="12">
        <v>12</v>
      </c>
      <c r="J770" s="12">
        <v>7440</v>
      </c>
      <c r="K770" s="12">
        <v>2.6040000000000001</v>
      </c>
      <c r="L770" s="12">
        <v>512436.7</v>
      </c>
      <c r="M770" s="12">
        <v>5840.4</v>
      </c>
      <c r="N770" s="11">
        <v>20069225</v>
      </c>
      <c r="O770" s="11" t="s">
        <v>39</v>
      </c>
      <c r="P770" s="10">
        <v>90078060</v>
      </c>
      <c r="Q770" s="3">
        <v>44784</v>
      </c>
      <c r="R770" s="11" t="s">
        <v>314</v>
      </c>
      <c r="S770" s="11" t="s">
        <v>315</v>
      </c>
      <c r="T770" s="11" t="s">
        <v>40</v>
      </c>
      <c r="U770" s="11" t="s">
        <v>41</v>
      </c>
      <c r="V770" s="11" t="s">
        <v>581</v>
      </c>
      <c r="W770" s="12">
        <v>44784</v>
      </c>
      <c r="X770" s="11" t="s">
        <v>42</v>
      </c>
      <c r="Y770" s="12">
        <v>4960</v>
      </c>
      <c r="Z770" s="12">
        <v>4960</v>
      </c>
      <c r="AA770" s="12">
        <v>456071.64</v>
      </c>
      <c r="AB770" s="12">
        <v>5197.99</v>
      </c>
      <c r="AC770" s="11" t="s">
        <v>43</v>
      </c>
      <c r="AD770" s="11" t="s">
        <v>44</v>
      </c>
      <c r="AE770" s="11">
        <v>99999</v>
      </c>
      <c r="AF770" s="11" t="s">
        <v>45</v>
      </c>
      <c r="AG770" s="11">
        <v>96895768961</v>
      </c>
      <c r="AH770" s="12">
        <v>620</v>
      </c>
    </row>
    <row r="771" spans="1:34" ht="14.45" x14ac:dyDescent="0.3">
      <c r="A771" s="11" t="s">
        <v>34</v>
      </c>
      <c r="B771" s="11" t="s">
        <v>274</v>
      </c>
      <c r="C771" s="11">
        <v>1000</v>
      </c>
      <c r="D771" s="11">
        <v>1400000584</v>
      </c>
      <c r="E771" s="11" t="s">
        <v>261</v>
      </c>
      <c r="F771" s="11" t="s">
        <v>57</v>
      </c>
      <c r="G771" s="12">
        <v>593</v>
      </c>
      <c r="H771" s="11" t="s">
        <v>38</v>
      </c>
      <c r="I771" s="12">
        <v>96</v>
      </c>
      <c r="J771" s="12">
        <v>56928</v>
      </c>
      <c r="K771" s="12">
        <v>2.8464</v>
      </c>
      <c r="L771" s="12">
        <v>673786.17</v>
      </c>
      <c r="M771" s="12">
        <v>7679.35</v>
      </c>
      <c r="N771" s="11">
        <v>20069225</v>
      </c>
      <c r="O771" s="11" t="s">
        <v>39</v>
      </c>
      <c r="P771" s="10">
        <v>90078061</v>
      </c>
      <c r="Q771" s="3">
        <v>44784</v>
      </c>
      <c r="R771" s="11" t="s">
        <v>314</v>
      </c>
      <c r="S771" s="11" t="s">
        <v>315</v>
      </c>
      <c r="T771" s="11" t="s">
        <v>40</v>
      </c>
      <c r="U771" s="11" t="s">
        <v>41</v>
      </c>
      <c r="V771" s="11" t="s">
        <v>582</v>
      </c>
      <c r="W771" s="12">
        <v>44784</v>
      </c>
      <c r="X771" s="11" t="s">
        <v>42</v>
      </c>
      <c r="Y771" s="12">
        <v>6523</v>
      </c>
      <c r="Z771" s="12">
        <v>6523</v>
      </c>
      <c r="AA771" s="12">
        <v>600590.82999999996</v>
      </c>
      <c r="AB771" s="12">
        <v>6845.12</v>
      </c>
      <c r="AC771" s="11" t="s">
        <v>43</v>
      </c>
      <c r="AD771" s="11" t="s">
        <v>44</v>
      </c>
      <c r="AE771" s="11">
        <v>99999</v>
      </c>
      <c r="AF771" s="11" t="s">
        <v>45</v>
      </c>
      <c r="AG771" s="11">
        <v>96895768961</v>
      </c>
      <c r="AH771" s="12">
        <v>593</v>
      </c>
    </row>
    <row r="772" spans="1:34" ht="14.45" x14ac:dyDescent="0.3">
      <c r="A772" s="11" t="s">
        <v>34</v>
      </c>
      <c r="B772" s="11" t="s">
        <v>274</v>
      </c>
      <c r="C772" s="11">
        <v>1000</v>
      </c>
      <c r="D772" s="11">
        <v>1400000584</v>
      </c>
      <c r="E772" s="11" t="s">
        <v>261</v>
      </c>
      <c r="F772" s="11" t="s">
        <v>57</v>
      </c>
      <c r="G772" s="12">
        <v>157</v>
      </c>
      <c r="H772" s="11" t="s">
        <v>38</v>
      </c>
      <c r="I772" s="12">
        <v>96</v>
      </c>
      <c r="J772" s="12">
        <v>15072</v>
      </c>
      <c r="K772" s="12">
        <v>0.75360000000000005</v>
      </c>
      <c r="L772" s="12">
        <v>178388.58</v>
      </c>
      <c r="M772" s="12">
        <v>2033.15</v>
      </c>
      <c r="N772" s="11">
        <v>20069225</v>
      </c>
      <c r="O772" s="11" t="s">
        <v>39</v>
      </c>
      <c r="P772" s="10">
        <v>90078062</v>
      </c>
      <c r="Q772" s="3">
        <v>44784</v>
      </c>
      <c r="R772" s="11" t="s">
        <v>314</v>
      </c>
      <c r="S772" s="11" t="s">
        <v>315</v>
      </c>
      <c r="T772" s="11" t="s">
        <v>40</v>
      </c>
      <c r="U772" s="11" t="s">
        <v>41</v>
      </c>
      <c r="V772" s="11" t="s">
        <v>583</v>
      </c>
      <c r="W772" s="12">
        <v>44784</v>
      </c>
      <c r="X772" s="11" t="s">
        <v>42</v>
      </c>
      <c r="Y772" s="12">
        <v>1727</v>
      </c>
      <c r="Z772" s="12">
        <v>1727</v>
      </c>
      <c r="AA772" s="12">
        <v>159009.45000000001</v>
      </c>
      <c r="AB772" s="12">
        <v>1812.28</v>
      </c>
      <c r="AC772" s="11" t="s">
        <v>43</v>
      </c>
      <c r="AD772" s="11" t="s">
        <v>44</v>
      </c>
      <c r="AE772" s="11">
        <v>99999</v>
      </c>
      <c r="AF772" s="11" t="s">
        <v>45</v>
      </c>
      <c r="AG772" s="11">
        <v>96895768961</v>
      </c>
      <c r="AH772" s="12">
        <v>157</v>
      </c>
    </row>
    <row r="773" spans="1:34" ht="14.45" x14ac:dyDescent="0.3">
      <c r="A773" s="11" t="s">
        <v>34</v>
      </c>
      <c r="B773" s="11" t="s">
        <v>274</v>
      </c>
      <c r="C773" s="11">
        <v>1000</v>
      </c>
      <c r="D773" s="11">
        <v>1400000586</v>
      </c>
      <c r="E773" s="11" t="s">
        <v>264</v>
      </c>
      <c r="F773" s="11" t="s">
        <v>57</v>
      </c>
      <c r="G773" s="12">
        <v>700</v>
      </c>
      <c r="H773" s="11" t="s">
        <v>38</v>
      </c>
      <c r="I773" s="12">
        <v>24</v>
      </c>
      <c r="J773" s="12">
        <v>16800</v>
      </c>
      <c r="K773" s="12">
        <v>4.62</v>
      </c>
      <c r="L773" s="12">
        <v>795977.28</v>
      </c>
      <c r="M773" s="12">
        <v>9072</v>
      </c>
      <c r="N773" s="11">
        <v>20069225</v>
      </c>
      <c r="O773" s="11" t="s">
        <v>39</v>
      </c>
      <c r="P773" s="10">
        <v>90078062</v>
      </c>
      <c r="Q773" s="3">
        <v>44784</v>
      </c>
      <c r="R773" s="11" t="s">
        <v>314</v>
      </c>
      <c r="S773" s="11" t="s">
        <v>315</v>
      </c>
      <c r="T773" s="11" t="s">
        <v>40</v>
      </c>
      <c r="U773" s="11" t="s">
        <v>41</v>
      </c>
      <c r="V773" s="11" t="s">
        <v>583</v>
      </c>
      <c r="W773" s="12">
        <v>44784</v>
      </c>
      <c r="X773" s="11" t="s">
        <v>42</v>
      </c>
      <c r="Y773" s="12">
        <v>7700</v>
      </c>
      <c r="Z773" s="12">
        <v>7700</v>
      </c>
      <c r="AA773" s="12">
        <v>818831.8</v>
      </c>
      <c r="AB773" s="12">
        <v>9332.48</v>
      </c>
      <c r="AC773" s="11" t="s">
        <v>43</v>
      </c>
      <c r="AD773" s="11" t="s">
        <v>44</v>
      </c>
      <c r="AE773" s="11">
        <v>99999</v>
      </c>
      <c r="AF773" s="11" t="s">
        <v>45</v>
      </c>
      <c r="AG773" s="11">
        <v>96895768961</v>
      </c>
      <c r="AH773" s="12">
        <v>700</v>
      </c>
    </row>
    <row r="774" spans="1:34" ht="14.45" x14ac:dyDescent="0.3">
      <c r="A774" s="11" t="s">
        <v>34</v>
      </c>
      <c r="B774" s="11" t="s">
        <v>274</v>
      </c>
      <c r="C774" s="11">
        <v>1000</v>
      </c>
      <c r="D774" s="11">
        <v>1400000239</v>
      </c>
      <c r="E774" s="11" t="s">
        <v>62</v>
      </c>
      <c r="F774" s="11" t="s">
        <v>61</v>
      </c>
      <c r="G774" s="12">
        <v>1280</v>
      </c>
      <c r="H774" s="11" t="s">
        <v>38</v>
      </c>
      <c r="I774" s="12">
        <v>12</v>
      </c>
      <c r="J774" s="12">
        <v>15360</v>
      </c>
      <c r="K774" s="12">
        <v>5.3760000000000003</v>
      </c>
      <c r="L774" s="12">
        <v>1586900.74</v>
      </c>
      <c r="M774" s="12">
        <v>18086.400000000001</v>
      </c>
      <c r="N774" s="11">
        <v>20069225</v>
      </c>
      <c r="O774" s="11" t="s">
        <v>39</v>
      </c>
      <c r="P774" s="10">
        <v>90078063</v>
      </c>
      <c r="Q774" s="3">
        <v>44784</v>
      </c>
      <c r="R774" s="11" t="s">
        <v>314</v>
      </c>
      <c r="S774" s="11" t="s">
        <v>315</v>
      </c>
      <c r="T774" s="11" t="s">
        <v>40</v>
      </c>
      <c r="U774" s="11" t="s">
        <v>41</v>
      </c>
      <c r="V774" s="11" t="s">
        <v>584</v>
      </c>
      <c r="W774" s="12">
        <v>44784</v>
      </c>
      <c r="X774" s="11" t="s">
        <v>42</v>
      </c>
      <c r="Y774" s="12">
        <v>15360</v>
      </c>
      <c r="Z774" s="12">
        <v>15360</v>
      </c>
      <c r="AA774" s="12">
        <v>1142630.1200000001</v>
      </c>
      <c r="AB774" s="12">
        <v>13022.91</v>
      </c>
      <c r="AC774" s="11" t="s">
        <v>43</v>
      </c>
      <c r="AD774" s="11" t="s">
        <v>44</v>
      </c>
      <c r="AE774" s="11">
        <v>99999</v>
      </c>
      <c r="AF774" s="11" t="s">
        <v>45</v>
      </c>
      <c r="AG774" s="11">
        <v>96895768961</v>
      </c>
      <c r="AH774" s="12">
        <v>1280</v>
      </c>
    </row>
    <row r="775" spans="1:34" ht="14.45" x14ac:dyDescent="0.3">
      <c r="A775" s="11" t="s">
        <v>34</v>
      </c>
      <c r="B775" s="11" t="s">
        <v>274</v>
      </c>
      <c r="C775" s="11">
        <v>1000</v>
      </c>
      <c r="D775" s="11">
        <v>1400000551</v>
      </c>
      <c r="E775" s="11" t="s">
        <v>254</v>
      </c>
      <c r="F775" s="11" t="s">
        <v>37</v>
      </c>
      <c r="G775" s="12">
        <v>100</v>
      </c>
      <c r="H775" s="11" t="s">
        <v>38</v>
      </c>
      <c r="I775" s="12">
        <v>144</v>
      </c>
      <c r="J775" s="12">
        <v>14400</v>
      </c>
      <c r="K775" s="12">
        <v>0.86399999999999999</v>
      </c>
      <c r="L775" s="12">
        <v>144771</v>
      </c>
      <c r="M775" s="12">
        <v>1650</v>
      </c>
      <c r="N775" s="11">
        <v>20069225</v>
      </c>
      <c r="O775" s="11" t="s">
        <v>39</v>
      </c>
      <c r="P775" s="10">
        <v>90078064</v>
      </c>
      <c r="Q775" s="9">
        <v>44784</v>
      </c>
      <c r="R775" s="15" t="s">
        <v>314</v>
      </c>
      <c r="S775" s="15" t="s">
        <v>315</v>
      </c>
      <c r="T775" s="15" t="s">
        <v>40</v>
      </c>
      <c r="U775" s="15" t="s">
        <v>41</v>
      </c>
      <c r="V775" s="15" t="s">
        <v>585</v>
      </c>
      <c r="W775" s="14">
        <v>44784</v>
      </c>
      <c r="X775" s="15" t="s">
        <v>42</v>
      </c>
      <c r="Y775" s="14">
        <v>1400</v>
      </c>
      <c r="Z775" s="14">
        <v>1400</v>
      </c>
      <c r="AA775" s="14">
        <v>92735.92</v>
      </c>
      <c r="AB775" s="14">
        <v>1056.94</v>
      </c>
      <c r="AC775" s="15" t="s">
        <v>43</v>
      </c>
      <c r="AD775" s="11" t="s">
        <v>44</v>
      </c>
      <c r="AE775" s="11">
        <v>99999</v>
      </c>
      <c r="AF775" s="11" t="s">
        <v>45</v>
      </c>
      <c r="AG775" s="11">
        <v>96895768961</v>
      </c>
      <c r="AH775" s="12">
        <v>100</v>
      </c>
    </row>
    <row r="776" spans="1:34" ht="14.45" x14ac:dyDescent="0.3">
      <c r="A776" s="11" t="s">
        <v>34</v>
      </c>
      <c r="B776" s="11" t="s">
        <v>274</v>
      </c>
      <c r="C776" s="11">
        <v>1000</v>
      </c>
      <c r="D776" s="11">
        <v>1400000553</v>
      </c>
      <c r="E776" s="11" t="s">
        <v>253</v>
      </c>
      <c r="F776" s="11" t="s">
        <v>37</v>
      </c>
      <c r="G776" s="12">
        <v>80</v>
      </c>
      <c r="H776" s="11" t="s">
        <v>38</v>
      </c>
      <c r="I776" s="12">
        <v>144</v>
      </c>
      <c r="J776" s="12">
        <v>11520</v>
      </c>
      <c r="K776" s="12">
        <v>0.57599999999999996</v>
      </c>
      <c r="L776" s="12">
        <v>107463.95</v>
      </c>
      <c r="M776" s="12">
        <v>1224.8</v>
      </c>
      <c r="N776" s="11">
        <v>20069225</v>
      </c>
      <c r="O776" s="11" t="s">
        <v>39</v>
      </c>
      <c r="P776" s="10">
        <v>90078064</v>
      </c>
      <c r="Q776" s="3">
        <v>44784</v>
      </c>
      <c r="R776" s="11" t="s">
        <v>314</v>
      </c>
      <c r="S776" s="11" t="s">
        <v>315</v>
      </c>
      <c r="T776" s="11" t="s">
        <v>40</v>
      </c>
      <c r="U776" s="11" t="s">
        <v>41</v>
      </c>
      <c r="V776" s="11" t="s">
        <v>585</v>
      </c>
      <c r="W776" s="12">
        <v>44784</v>
      </c>
      <c r="X776" s="11" t="s">
        <v>42</v>
      </c>
      <c r="Y776" s="12">
        <v>1040</v>
      </c>
      <c r="Z776" s="12">
        <v>1040</v>
      </c>
      <c r="AA776" s="12">
        <v>60134.36</v>
      </c>
      <c r="AB776" s="12">
        <v>685.37</v>
      </c>
      <c r="AC776" s="11" t="s">
        <v>43</v>
      </c>
      <c r="AD776" s="11" t="s">
        <v>44</v>
      </c>
      <c r="AE776" s="11">
        <v>99999</v>
      </c>
      <c r="AF776" s="11" t="s">
        <v>45</v>
      </c>
      <c r="AG776" s="11">
        <v>96895768961</v>
      </c>
      <c r="AH776" s="12">
        <v>80</v>
      </c>
    </row>
    <row r="777" spans="1:34" ht="14.45" x14ac:dyDescent="0.3">
      <c r="A777" s="11" t="s">
        <v>34</v>
      </c>
      <c r="B777" s="11" t="s">
        <v>274</v>
      </c>
      <c r="C777" s="11">
        <v>1000</v>
      </c>
      <c r="D777" s="11">
        <v>1400000586</v>
      </c>
      <c r="E777" s="11" t="s">
        <v>264</v>
      </c>
      <c r="F777" s="11" t="s">
        <v>57</v>
      </c>
      <c r="G777" s="12">
        <v>650</v>
      </c>
      <c r="H777" s="11" t="s">
        <v>38</v>
      </c>
      <c r="I777" s="12">
        <v>24</v>
      </c>
      <c r="J777" s="12">
        <v>15600</v>
      </c>
      <c r="K777" s="12">
        <v>4.29</v>
      </c>
      <c r="L777" s="12">
        <v>739121.76</v>
      </c>
      <c r="M777" s="12">
        <v>8424</v>
      </c>
      <c r="N777" s="11">
        <v>20069225</v>
      </c>
      <c r="O777" s="11" t="s">
        <v>39</v>
      </c>
      <c r="P777" s="10">
        <v>90078064</v>
      </c>
      <c r="Q777" s="3">
        <v>44784</v>
      </c>
      <c r="R777" s="11" t="s">
        <v>314</v>
      </c>
      <c r="S777" s="11" t="s">
        <v>315</v>
      </c>
      <c r="T777" s="11" t="s">
        <v>40</v>
      </c>
      <c r="U777" s="11" t="s">
        <v>41</v>
      </c>
      <c r="V777" s="11" t="s">
        <v>585</v>
      </c>
      <c r="W777" s="12">
        <v>44784</v>
      </c>
      <c r="X777" s="11" t="s">
        <v>42</v>
      </c>
      <c r="Y777" s="12">
        <v>7150</v>
      </c>
      <c r="Z777" s="12">
        <v>7150</v>
      </c>
      <c r="AA777" s="12">
        <v>760344.31</v>
      </c>
      <c r="AB777" s="12">
        <v>8665.8799999999992</v>
      </c>
      <c r="AC777" s="11" t="s">
        <v>43</v>
      </c>
      <c r="AD777" s="11" t="s">
        <v>44</v>
      </c>
      <c r="AE777" s="11">
        <v>99999</v>
      </c>
      <c r="AF777" s="11" t="s">
        <v>45</v>
      </c>
      <c r="AG777" s="11">
        <v>96895768961</v>
      </c>
      <c r="AH777" s="12">
        <v>650</v>
      </c>
    </row>
    <row r="778" spans="1:34" ht="14.45" x14ac:dyDescent="0.3">
      <c r="A778" s="11" t="s">
        <v>34</v>
      </c>
      <c r="B778" s="11" t="s">
        <v>274</v>
      </c>
      <c r="C778" s="11">
        <v>1000</v>
      </c>
      <c r="D778" s="11">
        <v>1400000129</v>
      </c>
      <c r="E778" s="11" t="s">
        <v>36</v>
      </c>
      <c r="F778" s="11" t="s">
        <v>37</v>
      </c>
      <c r="G778" s="12">
        <v>124</v>
      </c>
      <c r="H778" s="11" t="s">
        <v>38</v>
      </c>
      <c r="I778" s="12">
        <v>144</v>
      </c>
      <c r="J778" s="12">
        <v>17856</v>
      </c>
      <c r="K778" s="12">
        <v>1.2499</v>
      </c>
      <c r="L778" s="12">
        <v>217812.8</v>
      </c>
      <c r="M778" s="12">
        <v>2482.48</v>
      </c>
      <c r="N778" s="11">
        <v>20069225</v>
      </c>
      <c r="O778" s="11" t="s">
        <v>39</v>
      </c>
      <c r="P778" s="10">
        <v>90078065</v>
      </c>
      <c r="Q778" s="3">
        <v>44784</v>
      </c>
      <c r="R778" s="11" t="s">
        <v>314</v>
      </c>
      <c r="S778" s="11" t="s">
        <v>315</v>
      </c>
      <c r="T778" s="11" t="s">
        <v>40</v>
      </c>
      <c r="U778" s="11" t="s">
        <v>41</v>
      </c>
      <c r="V778" s="11" t="s">
        <v>586</v>
      </c>
      <c r="W778" s="12">
        <v>44784</v>
      </c>
      <c r="X778" s="11" t="s">
        <v>42</v>
      </c>
      <c r="Y778" s="12">
        <v>2108</v>
      </c>
      <c r="Z778" s="12">
        <v>2108</v>
      </c>
      <c r="AA778" s="12">
        <v>143740.93</v>
      </c>
      <c r="AB778" s="12">
        <v>1638.26</v>
      </c>
      <c r="AC778" s="11" t="s">
        <v>43</v>
      </c>
      <c r="AD778" s="11" t="s">
        <v>44</v>
      </c>
      <c r="AE778" s="11">
        <v>99999</v>
      </c>
      <c r="AF778" s="11" t="s">
        <v>45</v>
      </c>
      <c r="AG778" s="11">
        <v>96895768961</v>
      </c>
      <c r="AH778" s="12">
        <v>124</v>
      </c>
    </row>
    <row r="779" spans="1:34" ht="14.45" x14ac:dyDescent="0.3">
      <c r="A779" s="11" t="s">
        <v>34</v>
      </c>
      <c r="B779" s="11" t="s">
        <v>274</v>
      </c>
      <c r="C779" s="11">
        <v>1000</v>
      </c>
      <c r="D779" s="11">
        <v>1400000400</v>
      </c>
      <c r="E779" s="11" t="s">
        <v>130</v>
      </c>
      <c r="F779" s="11" t="s">
        <v>37</v>
      </c>
      <c r="G779" s="12">
        <v>100</v>
      </c>
      <c r="H779" s="11" t="s">
        <v>38</v>
      </c>
      <c r="I779" s="12">
        <v>144</v>
      </c>
      <c r="J779" s="12">
        <v>14400</v>
      </c>
      <c r="K779" s="12">
        <v>1.008</v>
      </c>
      <c r="L779" s="12">
        <v>144771</v>
      </c>
      <c r="M779" s="12">
        <v>1650</v>
      </c>
      <c r="N779" s="11">
        <v>20069225</v>
      </c>
      <c r="O779" s="11" t="s">
        <v>39</v>
      </c>
      <c r="P779" s="10">
        <v>90078065</v>
      </c>
      <c r="Q779" s="3">
        <v>44784</v>
      </c>
      <c r="R779" s="11" t="s">
        <v>314</v>
      </c>
      <c r="S779" s="11" t="s">
        <v>315</v>
      </c>
      <c r="T779" s="11" t="s">
        <v>40</v>
      </c>
      <c r="U779" s="11" t="s">
        <v>41</v>
      </c>
      <c r="V779" s="11" t="s">
        <v>586</v>
      </c>
      <c r="W779" s="12">
        <v>44784</v>
      </c>
      <c r="X779" s="11" t="s">
        <v>42</v>
      </c>
      <c r="Y779" s="12">
        <v>1400</v>
      </c>
      <c r="Z779" s="12">
        <v>1400</v>
      </c>
      <c r="AA779" s="12">
        <v>102096.02</v>
      </c>
      <c r="AB779" s="12">
        <v>1163.6199999999999</v>
      </c>
      <c r="AC779" s="11" t="s">
        <v>43</v>
      </c>
      <c r="AD779" s="11" t="s">
        <v>44</v>
      </c>
      <c r="AE779" s="11">
        <v>99999</v>
      </c>
      <c r="AF779" s="11" t="s">
        <v>45</v>
      </c>
      <c r="AG779" s="11">
        <v>96895768961</v>
      </c>
      <c r="AH779" s="12">
        <v>100</v>
      </c>
    </row>
    <row r="780" spans="1:34" ht="14.45" x14ac:dyDescent="0.3">
      <c r="A780" s="11" t="s">
        <v>34</v>
      </c>
      <c r="B780" s="11" t="s">
        <v>274</v>
      </c>
      <c r="C780" s="11">
        <v>1000</v>
      </c>
      <c r="D780" s="11">
        <v>1400000132</v>
      </c>
      <c r="E780" s="11" t="s">
        <v>51</v>
      </c>
      <c r="F780" s="11" t="s">
        <v>52</v>
      </c>
      <c r="G780" s="12">
        <v>280</v>
      </c>
      <c r="H780" s="11" t="s">
        <v>38</v>
      </c>
      <c r="I780" s="12">
        <v>12</v>
      </c>
      <c r="J780" s="12">
        <v>3360</v>
      </c>
      <c r="K780" s="12">
        <v>1.1759999999999999</v>
      </c>
      <c r="L780" s="12">
        <v>231423.02</v>
      </c>
      <c r="M780" s="12">
        <v>2637.6</v>
      </c>
      <c r="N780" s="11">
        <v>20069225</v>
      </c>
      <c r="O780" s="11" t="s">
        <v>39</v>
      </c>
      <c r="P780" s="10">
        <v>90078065</v>
      </c>
      <c r="Q780" s="3">
        <v>44784</v>
      </c>
      <c r="R780" s="11" t="s">
        <v>314</v>
      </c>
      <c r="S780" s="11" t="s">
        <v>315</v>
      </c>
      <c r="T780" s="11" t="s">
        <v>40</v>
      </c>
      <c r="U780" s="11" t="s">
        <v>41</v>
      </c>
      <c r="V780" s="11" t="s">
        <v>586</v>
      </c>
      <c r="W780" s="12">
        <v>44784</v>
      </c>
      <c r="X780" s="11" t="s">
        <v>42</v>
      </c>
      <c r="Y780" s="12">
        <v>2240</v>
      </c>
      <c r="Z780" s="12">
        <v>2240</v>
      </c>
      <c r="AA780" s="12">
        <v>205967.9</v>
      </c>
      <c r="AB780" s="12">
        <v>2347.48</v>
      </c>
      <c r="AC780" s="11" t="s">
        <v>43</v>
      </c>
      <c r="AD780" s="11" t="s">
        <v>44</v>
      </c>
      <c r="AE780" s="11">
        <v>99999</v>
      </c>
      <c r="AF780" s="11" t="s">
        <v>45</v>
      </c>
      <c r="AG780" s="11">
        <v>96895768961</v>
      </c>
      <c r="AH780" s="12">
        <v>280</v>
      </c>
    </row>
    <row r="781" spans="1:34" ht="14.45" x14ac:dyDescent="0.3">
      <c r="A781" s="11" t="s">
        <v>34</v>
      </c>
      <c r="B781" s="11" t="s">
        <v>274</v>
      </c>
      <c r="C781" s="11">
        <v>1000</v>
      </c>
      <c r="D781" s="11">
        <v>1400000134</v>
      </c>
      <c r="E781" s="11" t="s">
        <v>53</v>
      </c>
      <c r="F781" s="11" t="s">
        <v>52</v>
      </c>
      <c r="G781" s="12">
        <v>460</v>
      </c>
      <c r="H781" s="11" t="s">
        <v>38</v>
      </c>
      <c r="I781" s="12">
        <v>12</v>
      </c>
      <c r="J781" s="12">
        <v>5520</v>
      </c>
      <c r="K781" s="12">
        <v>1.9319999999999999</v>
      </c>
      <c r="L781" s="12">
        <v>380194.97</v>
      </c>
      <c r="M781" s="12">
        <v>4333.2</v>
      </c>
      <c r="N781" s="11">
        <v>20069225</v>
      </c>
      <c r="O781" s="11" t="s">
        <v>39</v>
      </c>
      <c r="P781" s="10">
        <v>90078065</v>
      </c>
      <c r="Q781" s="3">
        <v>44784</v>
      </c>
      <c r="R781" s="11" t="s">
        <v>314</v>
      </c>
      <c r="S781" s="11" t="s">
        <v>315</v>
      </c>
      <c r="T781" s="11" t="s">
        <v>40</v>
      </c>
      <c r="U781" s="11" t="s">
        <v>41</v>
      </c>
      <c r="V781" s="11" t="s">
        <v>586</v>
      </c>
      <c r="W781" s="12">
        <v>44784</v>
      </c>
      <c r="X781" s="11" t="s">
        <v>42</v>
      </c>
      <c r="Y781" s="12">
        <v>3680</v>
      </c>
      <c r="Z781" s="12">
        <v>3680</v>
      </c>
      <c r="AA781" s="12">
        <v>304372.69</v>
      </c>
      <c r="AB781" s="12">
        <v>3469.03</v>
      </c>
      <c r="AC781" s="11" t="s">
        <v>43</v>
      </c>
      <c r="AD781" s="11" t="s">
        <v>44</v>
      </c>
      <c r="AE781" s="11">
        <v>99999</v>
      </c>
      <c r="AF781" s="11" t="s">
        <v>45</v>
      </c>
      <c r="AG781" s="11">
        <v>96895768961</v>
      </c>
      <c r="AH781" s="12">
        <v>460</v>
      </c>
    </row>
    <row r="782" spans="1:34" ht="14.45" x14ac:dyDescent="0.3">
      <c r="A782" s="11" t="s">
        <v>34</v>
      </c>
      <c r="B782" s="11" t="s">
        <v>274</v>
      </c>
      <c r="C782" s="11">
        <v>1000</v>
      </c>
      <c r="D782" s="11">
        <v>1400000335</v>
      </c>
      <c r="E782" s="11" t="s">
        <v>60</v>
      </c>
      <c r="F782" s="11" t="s">
        <v>61</v>
      </c>
      <c r="G782" s="12">
        <v>30</v>
      </c>
      <c r="H782" s="11" t="s">
        <v>38</v>
      </c>
      <c r="I782" s="12">
        <v>24</v>
      </c>
      <c r="J782" s="12">
        <v>720</v>
      </c>
      <c r="K782" s="12">
        <v>7.9200000000000007E-2</v>
      </c>
      <c r="L782" s="12">
        <v>24821.65</v>
      </c>
      <c r="M782" s="12">
        <v>282.89999999999998</v>
      </c>
      <c r="N782" s="11">
        <v>20069225</v>
      </c>
      <c r="O782" s="11" t="s">
        <v>39</v>
      </c>
      <c r="P782" s="10">
        <v>90078065</v>
      </c>
      <c r="Q782" s="3">
        <v>44784</v>
      </c>
      <c r="R782" s="11" t="s">
        <v>314</v>
      </c>
      <c r="S782" s="11" t="s">
        <v>315</v>
      </c>
      <c r="T782" s="11" t="s">
        <v>40</v>
      </c>
      <c r="U782" s="11" t="s">
        <v>41</v>
      </c>
      <c r="V782" s="11" t="s">
        <v>586</v>
      </c>
      <c r="W782" s="12">
        <v>44784</v>
      </c>
      <c r="X782" s="11" t="s">
        <v>42</v>
      </c>
      <c r="Y782" s="12">
        <v>240</v>
      </c>
      <c r="Z782" s="12">
        <v>240</v>
      </c>
      <c r="AA782" s="12">
        <v>20375.86</v>
      </c>
      <c r="AB782" s="12">
        <v>232.23</v>
      </c>
      <c r="AC782" s="11" t="s">
        <v>43</v>
      </c>
      <c r="AD782" s="11" t="s">
        <v>44</v>
      </c>
      <c r="AE782" s="11">
        <v>99999</v>
      </c>
      <c r="AF782" s="11" t="s">
        <v>45</v>
      </c>
      <c r="AG782" s="11">
        <v>96895768961</v>
      </c>
      <c r="AH782" s="12">
        <v>30</v>
      </c>
    </row>
    <row r="783" spans="1:34" ht="14.45" x14ac:dyDescent="0.3">
      <c r="A783" s="11" t="s">
        <v>34</v>
      </c>
      <c r="B783" s="11" t="s">
        <v>274</v>
      </c>
      <c r="C783" s="11">
        <v>1000</v>
      </c>
      <c r="D783" s="11">
        <v>1400000239</v>
      </c>
      <c r="E783" s="11" t="s">
        <v>62</v>
      </c>
      <c r="F783" s="11" t="s">
        <v>61</v>
      </c>
      <c r="G783" s="12">
        <v>20</v>
      </c>
      <c r="H783" s="11" t="s">
        <v>38</v>
      </c>
      <c r="I783" s="12">
        <v>12</v>
      </c>
      <c r="J783" s="12">
        <v>240</v>
      </c>
      <c r="K783" s="12">
        <v>8.4000000000000005E-2</v>
      </c>
      <c r="L783" s="12">
        <v>24795.32</v>
      </c>
      <c r="M783" s="12">
        <v>282.60000000000002</v>
      </c>
      <c r="N783" s="11">
        <v>20069225</v>
      </c>
      <c r="O783" s="11" t="s">
        <v>39</v>
      </c>
      <c r="P783" s="10">
        <v>90078065</v>
      </c>
      <c r="Q783" s="3">
        <v>44784</v>
      </c>
      <c r="R783" s="11" t="s">
        <v>314</v>
      </c>
      <c r="S783" s="11" t="s">
        <v>315</v>
      </c>
      <c r="T783" s="11" t="s">
        <v>40</v>
      </c>
      <c r="U783" s="11" t="s">
        <v>41</v>
      </c>
      <c r="V783" s="11" t="s">
        <v>586</v>
      </c>
      <c r="W783" s="12">
        <v>44784</v>
      </c>
      <c r="X783" s="11" t="s">
        <v>42</v>
      </c>
      <c r="Y783" s="12">
        <v>240</v>
      </c>
      <c r="Z783" s="12">
        <v>240</v>
      </c>
      <c r="AA783" s="12">
        <v>17853.34</v>
      </c>
      <c r="AB783" s="12">
        <v>203.48</v>
      </c>
      <c r="AC783" s="11" t="s">
        <v>43</v>
      </c>
      <c r="AD783" s="11" t="s">
        <v>44</v>
      </c>
      <c r="AE783" s="11">
        <v>99999</v>
      </c>
      <c r="AF783" s="11" t="s">
        <v>45</v>
      </c>
      <c r="AG783" s="11">
        <v>96895768961</v>
      </c>
      <c r="AH783" s="12">
        <v>20</v>
      </c>
    </row>
    <row r="784" spans="1:34" ht="14.45" x14ac:dyDescent="0.3">
      <c r="A784" s="11" t="s">
        <v>34</v>
      </c>
      <c r="B784" s="11" t="s">
        <v>274</v>
      </c>
      <c r="C784" s="11">
        <v>1000</v>
      </c>
      <c r="D784" s="11">
        <v>1400000129</v>
      </c>
      <c r="E784" s="11" t="s">
        <v>36</v>
      </c>
      <c r="F784" s="11" t="s">
        <v>37</v>
      </c>
      <c r="G784" s="12">
        <v>176</v>
      </c>
      <c r="H784" s="11" t="s">
        <v>38</v>
      </c>
      <c r="I784" s="12">
        <v>144</v>
      </c>
      <c r="J784" s="12">
        <v>25344</v>
      </c>
      <c r="K784" s="12">
        <v>1.7741</v>
      </c>
      <c r="L784" s="12">
        <v>309153.64</v>
      </c>
      <c r="M784" s="12">
        <v>3523.52</v>
      </c>
      <c r="N784" s="11">
        <v>20069225</v>
      </c>
      <c r="O784" s="11" t="s">
        <v>39</v>
      </c>
      <c r="P784" s="10">
        <v>90078066</v>
      </c>
      <c r="Q784" s="3">
        <v>44784</v>
      </c>
      <c r="R784" s="11" t="s">
        <v>314</v>
      </c>
      <c r="S784" s="11" t="s">
        <v>315</v>
      </c>
      <c r="T784" s="11" t="s">
        <v>40</v>
      </c>
      <c r="U784" s="11" t="s">
        <v>41</v>
      </c>
      <c r="V784" s="11" t="s">
        <v>587</v>
      </c>
      <c r="W784" s="12">
        <v>44784</v>
      </c>
      <c r="X784" s="11" t="s">
        <v>42</v>
      </c>
      <c r="Y784" s="12">
        <v>2992</v>
      </c>
      <c r="Z784" s="12">
        <v>2992</v>
      </c>
      <c r="AA784" s="12">
        <v>204019.19</v>
      </c>
      <c r="AB784" s="12">
        <v>2325.27</v>
      </c>
      <c r="AC784" s="11" t="s">
        <v>43</v>
      </c>
      <c r="AD784" s="11" t="s">
        <v>44</v>
      </c>
      <c r="AE784" s="11">
        <v>99999</v>
      </c>
      <c r="AF784" s="11" t="s">
        <v>45</v>
      </c>
      <c r="AG784" s="11">
        <v>96895768961</v>
      </c>
      <c r="AH784" s="12">
        <v>176</v>
      </c>
    </row>
    <row r="785" spans="1:34" ht="14.45" x14ac:dyDescent="0.3">
      <c r="A785" s="11" t="s">
        <v>34</v>
      </c>
      <c r="B785" s="11" t="s">
        <v>274</v>
      </c>
      <c r="C785" s="11">
        <v>1000</v>
      </c>
      <c r="D785" s="11">
        <v>1400000401</v>
      </c>
      <c r="E785" s="11" t="s">
        <v>144</v>
      </c>
      <c r="F785" s="11" t="s">
        <v>37</v>
      </c>
      <c r="G785" s="12">
        <v>450</v>
      </c>
      <c r="H785" s="11" t="s">
        <v>38</v>
      </c>
      <c r="I785" s="12">
        <v>144</v>
      </c>
      <c r="J785" s="12">
        <v>64800</v>
      </c>
      <c r="K785" s="12">
        <v>4.8600000000000003</v>
      </c>
      <c r="L785" s="12">
        <v>743859.72</v>
      </c>
      <c r="M785" s="12">
        <v>8478</v>
      </c>
      <c r="N785" s="11">
        <v>20069225</v>
      </c>
      <c r="O785" s="11" t="s">
        <v>39</v>
      </c>
      <c r="P785" s="10">
        <v>90078066</v>
      </c>
      <c r="Q785" s="3">
        <v>44784</v>
      </c>
      <c r="R785" s="11" t="s">
        <v>314</v>
      </c>
      <c r="S785" s="11" t="s">
        <v>315</v>
      </c>
      <c r="T785" s="11" t="s">
        <v>40</v>
      </c>
      <c r="U785" s="11" t="s">
        <v>41</v>
      </c>
      <c r="V785" s="11" t="s">
        <v>587</v>
      </c>
      <c r="W785" s="12">
        <v>44784</v>
      </c>
      <c r="X785" s="11" t="s">
        <v>42</v>
      </c>
      <c r="Y785" s="12">
        <v>7200</v>
      </c>
      <c r="Z785" s="12">
        <v>7200</v>
      </c>
      <c r="AA785" s="12">
        <v>574775.97</v>
      </c>
      <c r="AB785" s="12">
        <v>6550.9</v>
      </c>
      <c r="AC785" s="11" t="s">
        <v>43</v>
      </c>
      <c r="AD785" s="11" t="s">
        <v>44</v>
      </c>
      <c r="AE785" s="11">
        <v>99999</v>
      </c>
      <c r="AF785" s="11" t="s">
        <v>45</v>
      </c>
      <c r="AG785" s="11">
        <v>96895768961</v>
      </c>
      <c r="AH785" s="12">
        <v>450</v>
      </c>
    </row>
    <row r="786" spans="1:34" ht="14.45" x14ac:dyDescent="0.3">
      <c r="A786" s="11" t="s">
        <v>34</v>
      </c>
      <c r="B786" s="11" t="s">
        <v>274</v>
      </c>
      <c r="C786" s="11">
        <v>1000</v>
      </c>
      <c r="D786" s="11">
        <v>1400000115</v>
      </c>
      <c r="E786" s="11" t="s">
        <v>46</v>
      </c>
      <c r="F786" s="11" t="s">
        <v>37</v>
      </c>
      <c r="G786" s="12">
        <v>500</v>
      </c>
      <c r="H786" s="11" t="s">
        <v>38</v>
      </c>
      <c r="I786" s="12">
        <v>144</v>
      </c>
      <c r="J786" s="12">
        <v>72000</v>
      </c>
      <c r="K786" s="12">
        <v>5.04</v>
      </c>
      <c r="L786" s="12">
        <v>878277.4</v>
      </c>
      <c r="M786" s="12">
        <v>10010</v>
      </c>
      <c r="N786" s="11">
        <v>20069225</v>
      </c>
      <c r="O786" s="11" t="s">
        <v>39</v>
      </c>
      <c r="P786" s="10">
        <v>90078067</v>
      </c>
      <c r="Q786" s="3">
        <v>44784</v>
      </c>
      <c r="R786" s="11" t="s">
        <v>314</v>
      </c>
      <c r="S786" s="11" t="s">
        <v>315</v>
      </c>
      <c r="T786" s="11" t="s">
        <v>40</v>
      </c>
      <c r="U786" s="11" t="s">
        <v>41</v>
      </c>
      <c r="V786" s="11" t="s">
        <v>588</v>
      </c>
      <c r="W786" s="12">
        <v>44784</v>
      </c>
      <c r="X786" s="11" t="s">
        <v>42</v>
      </c>
      <c r="Y786" s="12">
        <v>8500</v>
      </c>
      <c r="Z786" s="12">
        <v>8500</v>
      </c>
      <c r="AA786" s="12">
        <v>643679.93999999994</v>
      </c>
      <c r="AB786" s="12">
        <v>7336.22</v>
      </c>
      <c r="AC786" s="11" t="s">
        <v>43</v>
      </c>
      <c r="AD786" s="11" t="s">
        <v>44</v>
      </c>
      <c r="AE786" s="11">
        <v>99999</v>
      </c>
      <c r="AF786" s="11" t="s">
        <v>45</v>
      </c>
      <c r="AG786" s="11">
        <v>96895768961</v>
      </c>
      <c r="AH786" s="12">
        <v>500</v>
      </c>
    </row>
    <row r="787" spans="1:34" ht="14.45" x14ac:dyDescent="0.3">
      <c r="A787" s="11" t="s">
        <v>34</v>
      </c>
      <c r="B787" s="11" t="s">
        <v>274</v>
      </c>
      <c r="C787" s="11">
        <v>1000</v>
      </c>
      <c r="D787" s="11">
        <v>1400000401</v>
      </c>
      <c r="E787" s="11" t="s">
        <v>144</v>
      </c>
      <c r="F787" s="11" t="s">
        <v>37</v>
      </c>
      <c r="G787" s="12">
        <v>50</v>
      </c>
      <c r="H787" s="11" t="s">
        <v>38</v>
      </c>
      <c r="I787" s="12">
        <v>144</v>
      </c>
      <c r="J787" s="12">
        <v>7200</v>
      </c>
      <c r="K787" s="12">
        <v>0.54</v>
      </c>
      <c r="L787" s="12">
        <v>82651.08</v>
      </c>
      <c r="M787" s="12">
        <v>942</v>
      </c>
      <c r="N787" s="11">
        <v>20069225</v>
      </c>
      <c r="O787" s="11" t="s">
        <v>39</v>
      </c>
      <c r="P787" s="10">
        <v>90078067</v>
      </c>
      <c r="Q787" s="3">
        <v>44784</v>
      </c>
      <c r="R787" s="11" t="s">
        <v>314</v>
      </c>
      <c r="S787" s="11" t="s">
        <v>315</v>
      </c>
      <c r="T787" s="11" t="s">
        <v>40</v>
      </c>
      <c r="U787" s="11" t="s">
        <v>41</v>
      </c>
      <c r="V787" s="11" t="s">
        <v>588</v>
      </c>
      <c r="W787" s="12">
        <v>44784</v>
      </c>
      <c r="X787" s="11" t="s">
        <v>42</v>
      </c>
      <c r="Y787" s="12">
        <v>800</v>
      </c>
      <c r="Z787" s="12">
        <v>800</v>
      </c>
      <c r="AA787" s="12">
        <v>63864.19</v>
      </c>
      <c r="AB787" s="12">
        <v>727.88</v>
      </c>
      <c r="AC787" s="11" t="s">
        <v>43</v>
      </c>
      <c r="AD787" s="11" t="s">
        <v>44</v>
      </c>
      <c r="AE787" s="11">
        <v>99999</v>
      </c>
      <c r="AF787" s="11" t="s">
        <v>45</v>
      </c>
      <c r="AG787" s="11">
        <v>96895768961</v>
      </c>
      <c r="AH787" s="12">
        <v>50</v>
      </c>
    </row>
    <row r="788" spans="1:34" ht="14.45" x14ac:dyDescent="0.3">
      <c r="A788" s="11" t="s">
        <v>34</v>
      </c>
      <c r="B788" s="11" t="s">
        <v>274</v>
      </c>
      <c r="C788" s="11">
        <v>1000</v>
      </c>
      <c r="D788" s="11">
        <v>1400000160</v>
      </c>
      <c r="E788" s="11" t="s">
        <v>50</v>
      </c>
      <c r="F788" s="11" t="s">
        <v>49</v>
      </c>
      <c r="G788" s="12">
        <v>1070</v>
      </c>
      <c r="H788" s="11" t="s">
        <v>38</v>
      </c>
      <c r="I788" s="12">
        <v>12</v>
      </c>
      <c r="J788" s="12">
        <v>12840</v>
      </c>
      <c r="K788" s="12">
        <v>5.0076000000000001</v>
      </c>
      <c r="L788" s="12">
        <v>884366.56</v>
      </c>
      <c r="M788" s="12">
        <v>10079.4</v>
      </c>
      <c r="N788" s="11">
        <v>20069225</v>
      </c>
      <c r="O788" s="11" t="s">
        <v>39</v>
      </c>
      <c r="P788" s="10">
        <v>90078068</v>
      </c>
      <c r="Q788" s="3">
        <v>44784</v>
      </c>
      <c r="R788" s="11" t="s">
        <v>314</v>
      </c>
      <c r="S788" s="11" t="s">
        <v>315</v>
      </c>
      <c r="T788" s="11" t="s">
        <v>40</v>
      </c>
      <c r="U788" s="11" t="s">
        <v>41</v>
      </c>
      <c r="V788" s="11" t="s">
        <v>589</v>
      </c>
      <c r="W788" s="12">
        <v>44784</v>
      </c>
      <c r="X788" s="11" t="s">
        <v>42</v>
      </c>
      <c r="Y788" s="12">
        <v>8560</v>
      </c>
      <c r="Z788" s="12">
        <v>8560</v>
      </c>
      <c r="AA788" s="12">
        <v>740226.41</v>
      </c>
      <c r="AB788" s="12">
        <v>8436.59</v>
      </c>
      <c r="AC788" s="11" t="s">
        <v>43</v>
      </c>
      <c r="AD788" s="11" t="s">
        <v>44</v>
      </c>
      <c r="AE788" s="11">
        <v>99999</v>
      </c>
      <c r="AF788" s="11" t="s">
        <v>45</v>
      </c>
      <c r="AG788" s="11">
        <v>96895768961</v>
      </c>
      <c r="AH788" s="12">
        <v>1070</v>
      </c>
    </row>
    <row r="789" spans="1:34" ht="14.45" x14ac:dyDescent="0.3">
      <c r="A789" s="11" t="s">
        <v>34</v>
      </c>
      <c r="B789" s="11" t="s">
        <v>274</v>
      </c>
      <c r="C789" s="11">
        <v>1000</v>
      </c>
      <c r="D789" s="11">
        <v>1400000161</v>
      </c>
      <c r="E789" s="11" t="s">
        <v>48</v>
      </c>
      <c r="F789" s="11" t="s">
        <v>49</v>
      </c>
      <c r="G789" s="12">
        <v>1070</v>
      </c>
      <c r="H789" s="11" t="s">
        <v>38</v>
      </c>
      <c r="I789" s="12">
        <v>12</v>
      </c>
      <c r="J789" s="12">
        <v>12840</v>
      </c>
      <c r="K789" s="12">
        <v>5.0076000000000001</v>
      </c>
      <c r="L789" s="12">
        <v>884366.56</v>
      </c>
      <c r="M789" s="12">
        <v>10079.4</v>
      </c>
      <c r="N789" s="11">
        <v>20069225</v>
      </c>
      <c r="O789" s="11" t="s">
        <v>39</v>
      </c>
      <c r="P789" s="10">
        <v>90078069</v>
      </c>
      <c r="Q789" s="3">
        <v>44784</v>
      </c>
      <c r="R789" s="11" t="s">
        <v>314</v>
      </c>
      <c r="S789" s="11" t="s">
        <v>315</v>
      </c>
      <c r="T789" s="11" t="s">
        <v>40</v>
      </c>
      <c r="U789" s="11" t="s">
        <v>41</v>
      </c>
      <c r="V789" s="11" t="s">
        <v>590</v>
      </c>
      <c r="W789" s="12">
        <v>44784</v>
      </c>
      <c r="X789" s="11" t="s">
        <v>42</v>
      </c>
      <c r="Y789" s="12">
        <v>8560</v>
      </c>
      <c r="Z789" s="12">
        <v>8560</v>
      </c>
      <c r="AA789" s="12">
        <v>756147.71</v>
      </c>
      <c r="AB789" s="12">
        <v>8618.0499999999993</v>
      </c>
      <c r="AC789" s="11" t="s">
        <v>43</v>
      </c>
      <c r="AD789" s="11" t="s">
        <v>44</v>
      </c>
      <c r="AE789" s="11">
        <v>99999</v>
      </c>
      <c r="AF789" s="11" t="s">
        <v>45</v>
      </c>
      <c r="AG789" s="11">
        <v>96895768961</v>
      </c>
      <c r="AH789" s="12">
        <v>1070</v>
      </c>
    </row>
    <row r="790" spans="1:34" ht="14.45" x14ac:dyDescent="0.3">
      <c r="A790" s="11" t="s">
        <v>303</v>
      </c>
      <c r="B790" s="11" t="s">
        <v>275</v>
      </c>
      <c r="C790" s="11">
        <v>1000</v>
      </c>
      <c r="D790" s="11">
        <v>1400000135</v>
      </c>
      <c r="E790" s="11" t="s">
        <v>77</v>
      </c>
      <c r="F790" s="11" t="s">
        <v>52</v>
      </c>
      <c r="G790" s="12">
        <v>165</v>
      </c>
      <c r="H790" s="11" t="s">
        <v>38</v>
      </c>
      <c r="I790" s="12">
        <v>24</v>
      </c>
      <c r="J790" s="12">
        <v>3960</v>
      </c>
      <c r="K790" s="12">
        <v>1.3859999999999999</v>
      </c>
      <c r="L790" s="12">
        <v>202679.4</v>
      </c>
      <c r="M790" s="12">
        <v>2310</v>
      </c>
      <c r="N790" s="11">
        <v>20071909</v>
      </c>
      <c r="O790" s="11" t="s">
        <v>39</v>
      </c>
      <c r="P790" s="10">
        <v>90078692</v>
      </c>
      <c r="Q790" s="3">
        <v>44791</v>
      </c>
      <c r="R790" s="11" t="s">
        <v>314</v>
      </c>
      <c r="S790" s="11" t="s">
        <v>327</v>
      </c>
      <c r="T790" s="11" t="s">
        <v>74</v>
      </c>
      <c r="U790" s="11" t="s">
        <v>41</v>
      </c>
      <c r="V790" s="11" t="s">
        <v>591</v>
      </c>
      <c r="W790" s="12">
        <v>44791</v>
      </c>
      <c r="X790" s="11" t="s">
        <v>42</v>
      </c>
      <c r="Y790" s="12">
        <v>2310</v>
      </c>
      <c r="Z790" s="12">
        <v>2310</v>
      </c>
      <c r="AA790" s="12">
        <v>206593.48</v>
      </c>
      <c r="AB790" s="12">
        <v>2354.61</v>
      </c>
      <c r="AC790" s="11" t="s">
        <v>75</v>
      </c>
      <c r="AD790" s="11" t="s">
        <v>76</v>
      </c>
      <c r="AE790" s="11">
        <v>99999</v>
      </c>
      <c r="AF790" s="11" t="s">
        <v>45</v>
      </c>
      <c r="AG790" s="11">
        <v>447846168542</v>
      </c>
      <c r="AH790" s="12">
        <v>165</v>
      </c>
    </row>
    <row r="791" spans="1:34" ht="14.45" x14ac:dyDescent="0.3">
      <c r="A791" s="11" t="s">
        <v>303</v>
      </c>
      <c r="B791" s="11" t="s">
        <v>275</v>
      </c>
      <c r="C791" s="11">
        <v>1000</v>
      </c>
      <c r="D791" s="11">
        <v>1400000136</v>
      </c>
      <c r="E791" s="11" t="s">
        <v>78</v>
      </c>
      <c r="F791" s="11" t="s">
        <v>52</v>
      </c>
      <c r="G791" s="12">
        <v>165</v>
      </c>
      <c r="H791" s="11" t="s">
        <v>38</v>
      </c>
      <c r="I791" s="12">
        <v>24</v>
      </c>
      <c r="J791" s="12">
        <v>3960</v>
      </c>
      <c r="K791" s="12">
        <v>1.3859999999999999</v>
      </c>
      <c r="L791" s="12">
        <v>202679.4</v>
      </c>
      <c r="M791" s="12">
        <v>2310</v>
      </c>
      <c r="N791" s="11">
        <v>20071909</v>
      </c>
      <c r="O791" s="11" t="s">
        <v>39</v>
      </c>
      <c r="P791" s="10">
        <v>90078692</v>
      </c>
      <c r="Q791" s="3">
        <v>44791</v>
      </c>
      <c r="R791" s="11" t="s">
        <v>314</v>
      </c>
      <c r="S791" s="11" t="s">
        <v>327</v>
      </c>
      <c r="T791" s="11" t="s">
        <v>74</v>
      </c>
      <c r="U791" s="11" t="s">
        <v>41</v>
      </c>
      <c r="V791" s="11" t="s">
        <v>591</v>
      </c>
      <c r="W791" s="12">
        <v>44791</v>
      </c>
      <c r="X791" s="11" t="s">
        <v>42</v>
      </c>
      <c r="Y791" s="12">
        <v>2310</v>
      </c>
      <c r="Z791" s="12">
        <v>2310</v>
      </c>
      <c r="AA791" s="12">
        <v>203147.93</v>
      </c>
      <c r="AB791" s="12">
        <v>2315.34</v>
      </c>
      <c r="AC791" s="11" t="s">
        <v>75</v>
      </c>
      <c r="AD791" s="11" t="s">
        <v>76</v>
      </c>
      <c r="AE791" s="11">
        <v>99999</v>
      </c>
      <c r="AF791" s="11" t="s">
        <v>45</v>
      </c>
      <c r="AG791" s="11">
        <v>447846168542</v>
      </c>
      <c r="AH791" s="12">
        <v>165</v>
      </c>
    </row>
    <row r="792" spans="1:34" ht="14.45" x14ac:dyDescent="0.3">
      <c r="A792" s="11" t="s">
        <v>303</v>
      </c>
      <c r="B792" s="11" t="s">
        <v>275</v>
      </c>
      <c r="C792" s="11">
        <v>1000</v>
      </c>
      <c r="D792" s="11">
        <v>1400000137</v>
      </c>
      <c r="E792" s="11" t="s">
        <v>81</v>
      </c>
      <c r="F792" s="11" t="s">
        <v>52</v>
      </c>
      <c r="G792" s="12">
        <v>250</v>
      </c>
      <c r="H792" s="11" t="s">
        <v>38</v>
      </c>
      <c r="I792" s="12">
        <v>24</v>
      </c>
      <c r="J792" s="12">
        <v>6000</v>
      </c>
      <c r="K792" s="12">
        <v>2.1</v>
      </c>
      <c r="L792" s="12">
        <v>307090</v>
      </c>
      <c r="M792" s="12">
        <v>3500</v>
      </c>
      <c r="N792" s="11">
        <v>20071909</v>
      </c>
      <c r="O792" s="11" t="s">
        <v>39</v>
      </c>
      <c r="P792" s="10">
        <v>90078692</v>
      </c>
      <c r="Q792" s="3">
        <v>44791</v>
      </c>
      <c r="R792" s="11" t="s">
        <v>314</v>
      </c>
      <c r="S792" s="11" t="s">
        <v>327</v>
      </c>
      <c r="T792" s="11" t="s">
        <v>74</v>
      </c>
      <c r="U792" s="11" t="s">
        <v>41</v>
      </c>
      <c r="V792" s="11" t="s">
        <v>591</v>
      </c>
      <c r="W792" s="12">
        <v>44791</v>
      </c>
      <c r="X792" s="11" t="s">
        <v>42</v>
      </c>
      <c r="Y792" s="12">
        <v>3500</v>
      </c>
      <c r="Z792" s="12">
        <v>3500</v>
      </c>
      <c r="AA792" s="12">
        <v>285479.64</v>
      </c>
      <c r="AB792" s="12">
        <v>3253.7</v>
      </c>
      <c r="AC792" s="11" t="s">
        <v>75</v>
      </c>
      <c r="AD792" s="11" t="s">
        <v>76</v>
      </c>
      <c r="AE792" s="11">
        <v>99999</v>
      </c>
      <c r="AF792" s="11" t="s">
        <v>45</v>
      </c>
      <c r="AG792" s="11">
        <v>447846168542</v>
      </c>
      <c r="AH792" s="12">
        <v>250</v>
      </c>
    </row>
    <row r="793" spans="1:34" ht="14.45" x14ac:dyDescent="0.3">
      <c r="A793" s="11" t="s">
        <v>303</v>
      </c>
      <c r="B793" s="11" t="s">
        <v>275</v>
      </c>
      <c r="C793" s="11">
        <v>1000</v>
      </c>
      <c r="D793" s="11">
        <v>1400000155</v>
      </c>
      <c r="E793" s="11" t="s">
        <v>82</v>
      </c>
      <c r="F793" s="11" t="s">
        <v>61</v>
      </c>
      <c r="G793" s="12">
        <v>60</v>
      </c>
      <c r="H793" s="11" t="s">
        <v>38</v>
      </c>
      <c r="I793" s="12">
        <v>24</v>
      </c>
      <c r="J793" s="12">
        <v>1440</v>
      </c>
      <c r="K793" s="12">
        <v>0.504</v>
      </c>
      <c r="L793" s="12">
        <v>121081.2</v>
      </c>
      <c r="M793" s="12">
        <v>1380</v>
      </c>
      <c r="N793" s="11">
        <v>20071909</v>
      </c>
      <c r="O793" s="11" t="s">
        <v>39</v>
      </c>
      <c r="P793" s="10">
        <v>90078692</v>
      </c>
      <c r="Q793" s="3">
        <v>44791</v>
      </c>
      <c r="R793" s="11" t="s">
        <v>314</v>
      </c>
      <c r="S793" s="11" t="s">
        <v>327</v>
      </c>
      <c r="T793" s="11" t="s">
        <v>74</v>
      </c>
      <c r="U793" s="11" t="s">
        <v>41</v>
      </c>
      <c r="V793" s="11" t="s">
        <v>591</v>
      </c>
      <c r="W793" s="12">
        <v>44791</v>
      </c>
      <c r="X793" s="11" t="s">
        <v>42</v>
      </c>
      <c r="Y793" s="12">
        <v>1380</v>
      </c>
      <c r="Z793" s="12">
        <v>1380</v>
      </c>
      <c r="AA793" s="12">
        <v>108201.85</v>
      </c>
      <c r="AB793" s="12">
        <v>1233.21</v>
      </c>
      <c r="AC793" s="11" t="s">
        <v>75</v>
      </c>
      <c r="AD793" s="11" t="s">
        <v>76</v>
      </c>
      <c r="AE793" s="11">
        <v>99999</v>
      </c>
      <c r="AF793" s="11" t="s">
        <v>45</v>
      </c>
      <c r="AG793" s="11">
        <v>447846168542</v>
      </c>
      <c r="AH793" s="12">
        <v>60</v>
      </c>
    </row>
    <row r="794" spans="1:34" ht="14.45" x14ac:dyDescent="0.3">
      <c r="A794" s="11" t="s">
        <v>303</v>
      </c>
      <c r="B794" s="11" t="s">
        <v>275</v>
      </c>
      <c r="C794" s="11">
        <v>1000</v>
      </c>
      <c r="D794" s="11">
        <v>1400000359</v>
      </c>
      <c r="E794" s="11" t="s">
        <v>73</v>
      </c>
      <c r="F794" s="11" t="s">
        <v>37</v>
      </c>
      <c r="G794" s="12">
        <v>101</v>
      </c>
      <c r="H794" s="11" t="s">
        <v>38</v>
      </c>
      <c r="I794" s="12">
        <v>12</v>
      </c>
      <c r="J794" s="12">
        <v>1212</v>
      </c>
      <c r="K794" s="12">
        <v>0.36359999999999998</v>
      </c>
      <c r="L794" s="12">
        <v>70893.919999999998</v>
      </c>
      <c r="M794" s="12">
        <v>808</v>
      </c>
      <c r="N794" s="11">
        <v>20071909</v>
      </c>
      <c r="O794" s="11" t="s">
        <v>39</v>
      </c>
      <c r="P794" s="10">
        <v>90078693</v>
      </c>
      <c r="Q794" s="3">
        <v>44791</v>
      </c>
      <c r="R794" s="11" t="s">
        <v>314</v>
      </c>
      <c r="S794" s="11" t="s">
        <v>327</v>
      </c>
      <c r="T794" s="11" t="s">
        <v>74</v>
      </c>
      <c r="U794" s="11" t="s">
        <v>41</v>
      </c>
      <c r="V794" s="11" t="s">
        <v>592</v>
      </c>
      <c r="W794" s="12">
        <v>44791</v>
      </c>
      <c r="X794" s="11" t="s">
        <v>42</v>
      </c>
      <c r="Y794" s="12">
        <v>808</v>
      </c>
      <c r="Z794" s="12">
        <v>808</v>
      </c>
      <c r="AA794" s="12">
        <v>48431.6</v>
      </c>
      <c r="AB794" s="12">
        <v>551.99</v>
      </c>
      <c r="AC794" s="11" t="s">
        <v>75</v>
      </c>
      <c r="AD794" s="11" t="s">
        <v>76</v>
      </c>
      <c r="AE794" s="11">
        <v>99999</v>
      </c>
      <c r="AF794" s="11" t="s">
        <v>45</v>
      </c>
      <c r="AG794" s="11">
        <v>447846168542</v>
      </c>
      <c r="AH794" s="12">
        <v>101</v>
      </c>
    </row>
    <row r="795" spans="1:34" ht="14.45" x14ac:dyDescent="0.3">
      <c r="A795" s="11" t="s">
        <v>303</v>
      </c>
      <c r="B795" s="11" t="s">
        <v>275</v>
      </c>
      <c r="C795" s="11">
        <v>1000</v>
      </c>
      <c r="D795" s="11">
        <v>1400000155</v>
      </c>
      <c r="E795" s="11" t="s">
        <v>82</v>
      </c>
      <c r="F795" s="11" t="s">
        <v>61</v>
      </c>
      <c r="G795" s="12">
        <v>41</v>
      </c>
      <c r="H795" s="11" t="s">
        <v>38</v>
      </c>
      <c r="I795" s="12">
        <v>24</v>
      </c>
      <c r="J795" s="12">
        <v>984</v>
      </c>
      <c r="K795" s="12">
        <v>0.34439999999999998</v>
      </c>
      <c r="L795" s="12">
        <v>82738.820000000007</v>
      </c>
      <c r="M795" s="12">
        <v>943</v>
      </c>
      <c r="N795" s="11">
        <v>20071909</v>
      </c>
      <c r="O795" s="11" t="s">
        <v>39</v>
      </c>
      <c r="P795" s="10">
        <v>90078693</v>
      </c>
      <c r="Q795" s="3">
        <v>44791</v>
      </c>
      <c r="R795" s="11" t="s">
        <v>314</v>
      </c>
      <c r="S795" s="11" t="s">
        <v>327</v>
      </c>
      <c r="T795" s="11" t="s">
        <v>74</v>
      </c>
      <c r="U795" s="11" t="s">
        <v>41</v>
      </c>
      <c r="V795" s="11" t="s">
        <v>592</v>
      </c>
      <c r="W795" s="12">
        <v>44791</v>
      </c>
      <c r="X795" s="11" t="s">
        <v>42</v>
      </c>
      <c r="Y795" s="12">
        <v>943</v>
      </c>
      <c r="Z795" s="12">
        <v>943</v>
      </c>
      <c r="AA795" s="12">
        <v>73937.62</v>
      </c>
      <c r="AB795" s="12">
        <v>842.69</v>
      </c>
      <c r="AC795" s="11" t="s">
        <v>75</v>
      </c>
      <c r="AD795" s="11" t="s">
        <v>76</v>
      </c>
      <c r="AE795" s="11">
        <v>99999</v>
      </c>
      <c r="AF795" s="11" t="s">
        <v>45</v>
      </c>
      <c r="AG795" s="11">
        <v>447846168542</v>
      </c>
      <c r="AH795" s="12">
        <v>41</v>
      </c>
    </row>
    <row r="796" spans="1:34" ht="14.45" x14ac:dyDescent="0.3">
      <c r="A796" s="11" t="s">
        <v>303</v>
      </c>
      <c r="B796" s="11" t="s">
        <v>275</v>
      </c>
      <c r="C796" s="11">
        <v>1000</v>
      </c>
      <c r="D796" s="11">
        <v>1400000165</v>
      </c>
      <c r="E796" s="11" t="s">
        <v>79</v>
      </c>
      <c r="F796" s="11" t="s">
        <v>49</v>
      </c>
      <c r="G796" s="12">
        <v>201</v>
      </c>
      <c r="H796" s="11" t="s">
        <v>38</v>
      </c>
      <c r="I796" s="12">
        <v>24</v>
      </c>
      <c r="J796" s="12">
        <v>4824</v>
      </c>
      <c r="K796" s="12">
        <v>1.8814</v>
      </c>
      <c r="L796" s="12">
        <v>282171.84000000003</v>
      </c>
      <c r="M796" s="12">
        <v>3216</v>
      </c>
      <c r="N796" s="11">
        <v>20071909</v>
      </c>
      <c r="O796" s="11" t="s">
        <v>39</v>
      </c>
      <c r="P796" s="10">
        <v>90078693</v>
      </c>
      <c r="Q796" s="3">
        <v>44791</v>
      </c>
      <c r="R796" s="11" t="s">
        <v>314</v>
      </c>
      <c r="S796" s="11" t="s">
        <v>327</v>
      </c>
      <c r="T796" s="11" t="s">
        <v>74</v>
      </c>
      <c r="U796" s="11" t="s">
        <v>41</v>
      </c>
      <c r="V796" s="11" t="s">
        <v>592</v>
      </c>
      <c r="W796" s="12">
        <v>44791</v>
      </c>
      <c r="X796" s="11" t="s">
        <v>42</v>
      </c>
      <c r="Y796" s="12">
        <v>3216</v>
      </c>
      <c r="Z796" s="12">
        <v>3216</v>
      </c>
      <c r="AA796" s="12">
        <v>240427.78</v>
      </c>
      <c r="AB796" s="12">
        <v>2740.23</v>
      </c>
      <c r="AC796" s="11" t="s">
        <v>75</v>
      </c>
      <c r="AD796" s="11" t="s">
        <v>76</v>
      </c>
      <c r="AE796" s="11">
        <v>99999</v>
      </c>
      <c r="AF796" s="11" t="s">
        <v>45</v>
      </c>
      <c r="AG796" s="11">
        <v>447846168542</v>
      </c>
      <c r="AH796" s="12">
        <v>201</v>
      </c>
    </row>
    <row r="797" spans="1:34" ht="14.45" x14ac:dyDescent="0.3">
      <c r="A797" s="11" t="s">
        <v>303</v>
      </c>
      <c r="B797" s="11" t="s">
        <v>275</v>
      </c>
      <c r="C797" s="11">
        <v>1000</v>
      </c>
      <c r="D797" s="11">
        <v>1400000153</v>
      </c>
      <c r="E797" s="11" t="s">
        <v>80</v>
      </c>
      <c r="F797" s="11" t="s">
        <v>49</v>
      </c>
      <c r="G797" s="12">
        <v>175</v>
      </c>
      <c r="H797" s="11" t="s">
        <v>38</v>
      </c>
      <c r="I797" s="12">
        <v>24</v>
      </c>
      <c r="J797" s="12">
        <v>4200</v>
      </c>
      <c r="K797" s="12">
        <v>1.6379999999999999</v>
      </c>
      <c r="L797" s="12">
        <v>245672</v>
      </c>
      <c r="M797" s="12">
        <v>2800</v>
      </c>
      <c r="N797" s="11">
        <v>20071909</v>
      </c>
      <c r="O797" s="11" t="s">
        <v>39</v>
      </c>
      <c r="P797" s="10">
        <v>90078693</v>
      </c>
      <c r="Q797" s="3">
        <v>44791</v>
      </c>
      <c r="R797" s="11" t="s">
        <v>314</v>
      </c>
      <c r="S797" s="11" t="s">
        <v>327</v>
      </c>
      <c r="T797" s="11" t="s">
        <v>74</v>
      </c>
      <c r="U797" s="11" t="s">
        <v>41</v>
      </c>
      <c r="V797" s="11" t="s">
        <v>592</v>
      </c>
      <c r="W797" s="12">
        <v>44791</v>
      </c>
      <c r="X797" s="11" t="s">
        <v>42</v>
      </c>
      <c r="Y797" s="12">
        <v>2800</v>
      </c>
      <c r="Z797" s="12">
        <v>2800</v>
      </c>
      <c r="AA797" s="12">
        <v>203196.19</v>
      </c>
      <c r="AB797" s="12">
        <v>2315.89</v>
      </c>
      <c r="AC797" s="11" t="s">
        <v>75</v>
      </c>
      <c r="AD797" s="11" t="s">
        <v>76</v>
      </c>
      <c r="AE797" s="11">
        <v>99999</v>
      </c>
      <c r="AF797" s="11" t="s">
        <v>45</v>
      </c>
      <c r="AG797" s="11">
        <v>447846168542</v>
      </c>
      <c r="AH797" s="12">
        <v>175</v>
      </c>
    </row>
    <row r="798" spans="1:34" ht="14.45" x14ac:dyDescent="0.3">
      <c r="A798" s="11" t="s">
        <v>197</v>
      </c>
      <c r="B798" s="11" t="s">
        <v>276</v>
      </c>
      <c r="C798" s="11">
        <v>1000</v>
      </c>
      <c r="D798" s="11">
        <v>1400000403</v>
      </c>
      <c r="E798" s="11" t="s">
        <v>194</v>
      </c>
      <c r="F798" s="11" t="s">
        <v>93</v>
      </c>
      <c r="G798" s="12">
        <v>54</v>
      </c>
      <c r="H798" s="11" t="s">
        <v>38</v>
      </c>
      <c r="I798" s="12">
        <v>80</v>
      </c>
      <c r="J798" s="12">
        <v>4320</v>
      </c>
      <c r="K798" s="12">
        <v>8.6400000000000005E-2</v>
      </c>
      <c r="L798" s="12">
        <v>27243.27</v>
      </c>
      <c r="M798" s="12">
        <v>310.5</v>
      </c>
      <c r="N798" s="11">
        <v>20071637</v>
      </c>
      <c r="O798" s="11" t="s">
        <v>39</v>
      </c>
      <c r="P798" s="10">
        <v>90078892</v>
      </c>
      <c r="Q798" s="3">
        <v>44794</v>
      </c>
      <c r="R798" s="11" t="s">
        <v>314</v>
      </c>
      <c r="S798" s="11" t="s">
        <v>459</v>
      </c>
      <c r="T798" s="11" t="s">
        <v>196</v>
      </c>
      <c r="U798" s="11" t="s">
        <v>41</v>
      </c>
      <c r="V798" s="11" t="s">
        <v>593</v>
      </c>
      <c r="W798" s="12">
        <v>44794</v>
      </c>
      <c r="X798" s="11" t="s">
        <v>42</v>
      </c>
      <c r="Y798" s="12">
        <v>310.5</v>
      </c>
      <c r="Z798" s="12">
        <v>310.5</v>
      </c>
      <c r="AA798" s="12">
        <v>19050.990000000002</v>
      </c>
      <c r="AB798" s="12">
        <v>217.13</v>
      </c>
      <c r="AC798" s="11" t="s">
        <v>200</v>
      </c>
      <c r="AD798" s="11" t="s">
        <v>201</v>
      </c>
      <c r="AE798" s="11">
        <v>99999</v>
      </c>
      <c r="AF798" s="11" t="s">
        <v>45</v>
      </c>
      <c r="AG798" s="13" t="s">
        <v>202</v>
      </c>
      <c r="AH798" s="12">
        <v>54</v>
      </c>
    </row>
    <row r="799" spans="1:34" ht="14.45" x14ac:dyDescent="0.3">
      <c r="A799" s="11" t="s">
        <v>197</v>
      </c>
      <c r="B799" s="11" t="s">
        <v>276</v>
      </c>
      <c r="C799" s="11">
        <v>1000</v>
      </c>
      <c r="D799" s="11">
        <v>1400000405</v>
      </c>
      <c r="E799" s="11" t="s">
        <v>206</v>
      </c>
      <c r="F799" s="11" t="s">
        <v>93</v>
      </c>
      <c r="G799" s="12">
        <v>100</v>
      </c>
      <c r="H799" s="11" t="s">
        <v>38</v>
      </c>
      <c r="I799" s="12">
        <v>80</v>
      </c>
      <c r="J799" s="12">
        <v>8000</v>
      </c>
      <c r="K799" s="12">
        <v>0.16</v>
      </c>
      <c r="L799" s="12">
        <v>50450.5</v>
      </c>
      <c r="M799" s="12">
        <v>575</v>
      </c>
      <c r="N799" s="11">
        <v>20071637</v>
      </c>
      <c r="O799" s="11" t="s">
        <v>39</v>
      </c>
      <c r="P799" s="10">
        <v>90078892</v>
      </c>
      <c r="Q799" s="3">
        <v>44794</v>
      </c>
      <c r="R799" s="11" t="s">
        <v>314</v>
      </c>
      <c r="S799" s="11" t="s">
        <v>459</v>
      </c>
      <c r="T799" s="11" t="s">
        <v>196</v>
      </c>
      <c r="U799" s="11" t="s">
        <v>41</v>
      </c>
      <c r="V799" s="11" t="s">
        <v>593</v>
      </c>
      <c r="W799" s="12">
        <v>44794</v>
      </c>
      <c r="X799" s="11" t="s">
        <v>42</v>
      </c>
      <c r="Y799" s="12">
        <v>575</v>
      </c>
      <c r="Z799" s="12">
        <v>575</v>
      </c>
      <c r="AA799" s="12">
        <v>35119.69</v>
      </c>
      <c r="AB799" s="12">
        <v>400.27</v>
      </c>
      <c r="AC799" s="11" t="s">
        <v>200</v>
      </c>
      <c r="AD799" s="11" t="s">
        <v>201</v>
      </c>
      <c r="AE799" s="11">
        <v>99999</v>
      </c>
      <c r="AF799" s="11" t="s">
        <v>45</v>
      </c>
      <c r="AG799" s="13" t="s">
        <v>202</v>
      </c>
      <c r="AH799" s="12">
        <v>100</v>
      </c>
    </row>
    <row r="800" spans="1:34" ht="14.45" x14ac:dyDescent="0.3">
      <c r="A800" s="11" t="s">
        <v>197</v>
      </c>
      <c r="B800" s="11" t="s">
        <v>276</v>
      </c>
      <c r="C800" s="11">
        <v>1000</v>
      </c>
      <c r="D800" s="11">
        <v>1400000406</v>
      </c>
      <c r="E800" s="11" t="s">
        <v>207</v>
      </c>
      <c r="F800" s="11" t="s">
        <v>93</v>
      </c>
      <c r="G800" s="12">
        <v>100</v>
      </c>
      <c r="H800" s="11" t="s">
        <v>38</v>
      </c>
      <c r="I800" s="12">
        <v>80</v>
      </c>
      <c r="J800" s="12">
        <v>8000</v>
      </c>
      <c r="K800" s="12">
        <v>0.16</v>
      </c>
      <c r="L800" s="12">
        <v>50450.5</v>
      </c>
      <c r="M800" s="12">
        <v>575</v>
      </c>
      <c r="N800" s="11">
        <v>20071637</v>
      </c>
      <c r="O800" s="11" t="s">
        <v>39</v>
      </c>
      <c r="P800" s="10">
        <v>90078892</v>
      </c>
      <c r="Q800" s="3">
        <v>44794</v>
      </c>
      <c r="R800" s="11" t="s">
        <v>314</v>
      </c>
      <c r="S800" s="11" t="s">
        <v>459</v>
      </c>
      <c r="T800" s="11" t="s">
        <v>196</v>
      </c>
      <c r="U800" s="11" t="s">
        <v>41</v>
      </c>
      <c r="V800" s="11" t="s">
        <v>593</v>
      </c>
      <c r="W800" s="12">
        <v>44794</v>
      </c>
      <c r="X800" s="11" t="s">
        <v>42</v>
      </c>
      <c r="Y800" s="12">
        <v>575</v>
      </c>
      <c r="Z800" s="12">
        <v>575</v>
      </c>
      <c r="AA800" s="12">
        <v>35280.25</v>
      </c>
      <c r="AB800" s="12">
        <v>402.1</v>
      </c>
      <c r="AC800" s="11" t="s">
        <v>200</v>
      </c>
      <c r="AD800" s="11" t="s">
        <v>201</v>
      </c>
      <c r="AE800" s="11">
        <v>99999</v>
      </c>
      <c r="AF800" s="11" t="s">
        <v>45</v>
      </c>
      <c r="AG800" s="13" t="s">
        <v>202</v>
      </c>
      <c r="AH800" s="12">
        <v>100</v>
      </c>
    </row>
    <row r="801" spans="1:34" ht="14.45" x14ac:dyDescent="0.3">
      <c r="A801" s="11" t="s">
        <v>197</v>
      </c>
      <c r="B801" s="11" t="s">
        <v>276</v>
      </c>
      <c r="C801" s="11">
        <v>1000</v>
      </c>
      <c r="D801" s="11">
        <v>1400000374</v>
      </c>
      <c r="E801" s="11" t="s">
        <v>92</v>
      </c>
      <c r="F801" s="11" t="s">
        <v>93</v>
      </c>
      <c r="G801" s="12">
        <v>141</v>
      </c>
      <c r="H801" s="11" t="s">
        <v>38</v>
      </c>
      <c r="I801" s="12">
        <v>80</v>
      </c>
      <c r="J801" s="12">
        <v>11280</v>
      </c>
      <c r="K801" s="12">
        <v>0.22559999999999999</v>
      </c>
      <c r="L801" s="12">
        <v>71135.210000000006</v>
      </c>
      <c r="M801" s="12">
        <v>810.75</v>
      </c>
      <c r="N801" s="11">
        <v>20071637</v>
      </c>
      <c r="O801" s="11" t="s">
        <v>39</v>
      </c>
      <c r="P801" s="10">
        <v>90078892</v>
      </c>
      <c r="Q801" s="3">
        <v>44794</v>
      </c>
      <c r="R801" s="11" t="s">
        <v>314</v>
      </c>
      <c r="S801" s="11" t="s">
        <v>459</v>
      </c>
      <c r="T801" s="11" t="s">
        <v>196</v>
      </c>
      <c r="U801" s="11" t="s">
        <v>41</v>
      </c>
      <c r="V801" s="11" t="s">
        <v>593</v>
      </c>
      <c r="W801" s="12">
        <v>44794</v>
      </c>
      <c r="X801" s="11" t="s">
        <v>42</v>
      </c>
      <c r="Y801" s="12">
        <v>810.75</v>
      </c>
      <c r="Z801" s="12">
        <v>810.75</v>
      </c>
      <c r="AA801" s="12">
        <v>58091.78</v>
      </c>
      <c r="AB801" s="12">
        <v>662.09</v>
      </c>
      <c r="AC801" s="11" t="s">
        <v>200</v>
      </c>
      <c r="AD801" s="11" t="s">
        <v>201</v>
      </c>
      <c r="AE801" s="11">
        <v>99999</v>
      </c>
      <c r="AF801" s="11" t="s">
        <v>45</v>
      </c>
      <c r="AG801" s="13" t="s">
        <v>202</v>
      </c>
      <c r="AH801" s="12">
        <v>141</v>
      </c>
    </row>
    <row r="802" spans="1:34" ht="14.45" x14ac:dyDescent="0.3">
      <c r="A802" s="11" t="s">
        <v>197</v>
      </c>
      <c r="B802" s="11" t="s">
        <v>276</v>
      </c>
      <c r="C802" s="11">
        <v>1000</v>
      </c>
      <c r="D802" s="11">
        <v>1400000582</v>
      </c>
      <c r="E802" s="11" t="s">
        <v>257</v>
      </c>
      <c r="F802" s="11" t="s">
        <v>37</v>
      </c>
      <c r="G802" s="12">
        <v>54</v>
      </c>
      <c r="H802" s="11" t="s">
        <v>38</v>
      </c>
      <c r="I802" s="12">
        <v>12</v>
      </c>
      <c r="J802" s="12">
        <v>648</v>
      </c>
      <c r="K802" s="12">
        <v>0.1037</v>
      </c>
      <c r="L802" s="12">
        <v>16819.759999999998</v>
      </c>
      <c r="M802" s="12">
        <v>191.7</v>
      </c>
      <c r="N802" s="11">
        <v>20071637</v>
      </c>
      <c r="O802" s="11" t="s">
        <v>39</v>
      </c>
      <c r="P802" s="10">
        <v>90078893</v>
      </c>
      <c r="Q802" s="9">
        <v>44794</v>
      </c>
      <c r="R802" s="15" t="s">
        <v>314</v>
      </c>
      <c r="S802" s="15" t="s">
        <v>459</v>
      </c>
      <c r="T802" s="15" t="s">
        <v>196</v>
      </c>
      <c r="U802" s="15" t="s">
        <v>41</v>
      </c>
      <c r="V802" s="15" t="s">
        <v>594</v>
      </c>
      <c r="W802" s="14">
        <v>44794</v>
      </c>
      <c r="X802" s="15" t="s">
        <v>42</v>
      </c>
      <c r="Y802" s="14">
        <v>191.7</v>
      </c>
      <c r="Z802" s="14">
        <v>191.7</v>
      </c>
      <c r="AA802" s="14">
        <v>14204.23</v>
      </c>
      <c r="AB802" s="14">
        <v>161.88999999999999</v>
      </c>
      <c r="AC802" s="15" t="s">
        <v>200</v>
      </c>
      <c r="AD802" s="11" t="s">
        <v>201</v>
      </c>
      <c r="AE802" s="11">
        <v>99999</v>
      </c>
      <c r="AF802" s="11" t="s">
        <v>45</v>
      </c>
      <c r="AG802" s="13" t="s">
        <v>202</v>
      </c>
      <c r="AH802" s="12">
        <v>54</v>
      </c>
    </row>
    <row r="803" spans="1:34" ht="14.45" x14ac:dyDescent="0.3">
      <c r="A803" s="11" t="s">
        <v>197</v>
      </c>
      <c r="B803" s="11" t="s">
        <v>276</v>
      </c>
      <c r="C803" s="11">
        <v>1000</v>
      </c>
      <c r="D803" s="11">
        <v>1400000634</v>
      </c>
      <c r="E803" s="11" t="s">
        <v>277</v>
      </c>
      <c r="F803" s="11" t="s">
        <v>37</v>
      </c>
      <c r="G803" s="12">
        <v>108</v>
      </c>
      <c r="H803" s="11" t="s">
        <v>38</v>
      </c>
      <c r="I803" s="12">
        <v>12</v>
      </c>
      <c r="J803" s="12">
        <v>1296</v>
      </c>
      <c r="K803" s="12">
        <v>0.28510000000000002</v>
      </c>
      <c r="L803" s="12">
        <v>54486.54</v>
      </c>
      <c r="M803" s="12">
        <v>621</v>
      </c>
      <c r="N803" s="11">
        <v>20071637</v>
      </c>
      <c r="O803" s="11" t="s">
        <v>39</v>
      </c>
      <c r="P803" s="10">
        <v>90078893</v>
      </c>
      <c r="Q803" s="3">
        <v>44794</v>
      </c>
      <c r="R803" s="11" t="s">
        <v>314</v>
      </c>
      <c r="S803" s="11" t="s">
        <v>459</v>
      </c>
      <c r="T803" s="11" t="s">
        <v>196</v>
      </c>
      <c r="U803" s="11" t="s">
        <v>41</v>
      </c>
      <c r="V803" s="11" t="s">
        <v>594</v>
      </c>
      <c r="W803" s="12">
        <v>44794</v>
      </c>
      <c r="X803" s="11" t="s">
        <v>42</v>
      </c>
      <c r="Y803" s="12">
        <v>621</v>
      </c>
      <c r="Z803" s="12">
        <v>621</v>
      </c>
      <c r="AA803" s="12">
        <v>45100.99</v>
      </c>
      <c r="AB803" s="12">
        <v>514.03</v>
      </c>
      <c r="AC803" s="11" t="s">
        <v>200</v>
      </c>
      <c r="AD803" s="11" t="s">
        <v>201</v>
      </c>
      <c r="AE803" s="11">
        <v>99999</v>
      </c>
      <c r="AF803" s="11" t="s">
        <v>45</v>
      </c>
      <c r="AG803" s="13" t="s">
        <v>202</v>
      </c>
      <c r="AH803" s="12">
        <v>108</v>
      </c>
    </row>
    <row r="804" spans="1:34" ht="14.45" x14ac:dyDescent="0.3">
      <c r="A804" s="11" t="s">
        <v>197</v>
      </c>
      <c r="B804" s="11" t="s">
        <v>276</v>
      </c>
      <c r="C804" s="11">
        <v>1000</v>
      </c>
      <c r="D804" s="11">
        <v>1400000638</v>
      </c>
      <c r="E804" s="11" t="s">
        <v>278</v>
      </c>
      <c r="F804" s="11" t="s">
        <v>37</v>
      </c>
      <c r="G804" s="12">
        <v>108</v>
      </c>
      <c r="H804" s="11" t="s">
        <v>38</v>
      </c>
      <c r="I804" s="12">
        <v>12</v>
      </c>
      <c r="J804" s="12">
        <v>1296</v>
      </c>
      <c r="K804" s="12">
        <v>0.28510000000000002</v>
      </c>
      <c r="L804" s="12">
        <v>54486.54</v>
      </c>
      <c r="M804" s="12">
        <v>621</v>
      </c>
      <c r="N804" s="11">
        <v>20071637</v>
      </c>
      <c r="O804" s="11" t="s">
        <v>39</v>
      </c>
      <c r="P804" s="10">
        <v>90078893</v>
      </c>
      <c r="Q804" s="3">
        <v>44794</v>
      </c>
      <c r="R804" s="11" t="s">
        <v>314</v>
      </c>
      <c r="S804" s="11" t="s">
        <v>459</v>
      </c>
      <c r="T804" s="11" t="s">
        <v>196</v>
      </c>
      <c r="U804" s="11" t="s">
        <v>41</v>
      </c>
      <c r="V804" s="11" t="s">
        <v>594</v>
      </c>
      <c r="W804" s="12">
        <v>44794</v>
      </c>
      <c r="X804" s="11" t="s">
        <v>42</v>
      </c>
      <c r="Y804" s="12">
        <v>621</v>
      </c>
      <c r="Z804" s="12">
        <v>621</v>
      </c>
      <c r="AA804" s="12">
        <v>45761.67</v>
      </c>
      <c r="AB804" s="12">
        <v>521.55999999999995</v>
      </c>
      <c r="AC804" s="11" t="s">
        <v>200</v>
      </c>
      <c r="AD804" s="11" t="s">
        <v>201</v>
      </c>
      <c r="AE804" s="11">
        <v>99999</v>
      </c>
      <c r="AF804" s="11" t="s">
        <v>45</v>
      </c>
      <c r="AG804" s="13" t="s">
        <v>202</v>
      </c>
      <c r="AH804" s="12">
        <v>108</v>
      </c>
    </row>
    <row r="805" spans="1:34" ht="14.45" x14ac:dyDescent="0.3">
      <c r="A805" s="11" t="s">
        <v>197</v>
      </c>
      <c r="B805" s="11" t="s">
        <v>276</v>
      </c>
      <c r="C805" s="11">
        <v>1000</v>
      </c>
      <c r="D805" s="11">
        <v>1400000336</v>
      </c>
      <c r="E805" s="11" t="s">
        <v>226</v>
      </c>
      <c r="F805" s="11" t="s">
        <v>61</v>
      </c>
      <c r="G805" s="12">
        <v>80</v>
      </c>
      <c r="H805" s="11" t="s">
        <v>38</v>
      </c>
      <c r="I805" s="12">
        <v>12</v>
      </c>
      <c r="J805" s="12">
        <v>960</v>
      </c>
      <c r="K805" s="12">
        <v>0.28799999999999998</v>
      </c>
      <c r="L805" s="12">
        <v>78264.08</v>
      </c>
      <c r="M805" s="12">
        <v>892</v>
      </c>
      <c r="N805" s="11">
        <v>20071637</v>
      </c>
      <c r="O805" s="11" t="s">
        <v>39</v>
      </c>
      <c r="P805" s="10">
        <v>90078893</v>
      </c>
      <c r="Q805" s="3">
        <v>44794</v>
      </c>
      <c r="R805" s="11" t="s">
        <v>314</v>
      </c>
      <c r="S805" s="11" t="s">
        <v>459</v>
      </c>
      <c r="T805" s="11" t="s">
        <v>196</v>
      </c>
      <c r="U805" s="11" t="s">
        <v>41</v>
      </c>
      <c r="V805" s="11" t="s">
        <v>594</v>
      </c>
      <c r="W805" s="12">
        <v>44794</v>
      </c>
      <c r="X805" s="11" t="s">
        <v>42</v>
      </c>
      <c r="Y805" s="12">
        <v>892</v>
      </c>
      <c r="Z805" s="12">
        <v>892</v>
      </c>
      <c r="AA805" s="12">
        <v>64857.41</v>
      </c>
      <c r="AB805" s="12">
        <v>739.2</v>
      </c>
      <c r="AC805" s="11" t="s">
        <v>200</v>
      </c>
      <c r="AD805" s="11" t="s">
        <v>201</v>
      </c>
      <c r="AE805" s="11">
        <v>99999</v>
      </c>
      <c r="AF805" s="11" t="s">
        <v>45</v>
      </c>
      <c r="AG805" s="13" t="s">
        <v>202</v>
      </c>
      <c r="AH805" s="12">
        <v>80</v>
      </c>
    </row>
    <row r="806" spans="1:34" ht="14.45" x14ac:dyDescent="0.3">
      <c r="A806" s="11" t="s">
        <v>197</v>
      </c>
      <c r="B806" s="11" t="s">
        <v>276</v>
      </c>
      <c r="C806" s="11">
        <v>1000</v>
      </c>
      <c r="D806" s="11">
        <v>1400000133</v>
      </c>
      <c r="E806" s="11" t="s">
        <v>175</v>
      </c>
      <c r="F806" s="11" t="s">
        <v>37</v>
      </c>
      <c r="G806" s="12">
        <v>20</v>
      </c>
      <c r="H806" s="11" t="s">
        <v>38</v>
      </c>
      <c r="I806" s="12">
        <v>12</v>
      </c>
      <c r="J806" s="12">
        <v>240</v>
      </c>
      <c r="K806" s="12">
        <v>7.1999999999999995E-2</v>
      </c>
      <c r="L806" s="12">
        <v>10090.1</v>
      </c>
      <c r="M806" s="12">
        <v>115</v>
      </c>
      <c r="N806" s="11">
        <v>20071637</v>
      </c>
      <c r="O806" s="11" t="s">
        <v>39</v>
      </c>
      <c r="P806" s="10">
        <v>90078893</v>
      </c>
      <c r="Q806" s="3">
        <v>44794</v>
      </c>
      <c r="R806" s="11" t="s">
        <v>314</v>
      </c>
      <c r="S806" s="11" t="s">
        <v>459</v>
      </c>
      <c r="T806" s="11" t="s">
        <v>196</v>
      </c>
      <c r="U806" s="11" t="s">
        <v>41</v>
      </c>
      <c r="V806" s="11" t="s">
        <v>594</v>
      </c>
      <c r="W806" s="12">
        <v>44794</v>
      </c>
      <c r="X806" s="11" t="s">
        <v>42</v>
      </c>
      <c r="Y806" s="12">
        <v>115</v>
      </c>
      <c r="Z806" s="12">
        <v>115</v>
      </c>
      <c r="AA806" s="12">
        <v>9804.07</v>
      </c>
      <c r="AB806" s="12">
        <v>111.74</v>
      </c>
      <c r="AC806" s="11" t="s">
        <v>200</v>
      </c>
      <c r="AD806" s="11" t="s">
        <v>201</v>
      </c>
      <c r="AE806" s="11">
        <v>99999</v>
      </c>
      <c r="AF806" s="11" t="s">
        <v>45</v>
      </c>
      <c r="AG806" s="13" t="s">
        <v>202</v>
      </c>
      <c r="AH806" s="12">
        <v>20</v>
      </c>
    </row>
    <row r="807" spans="1:34" ht="14.45" x14ac:dyDescent="0.3">
      <c r="A807" s="11" t="s">
        <v>197</v>
      </c>
      <c r="B807" s="11" t="s">
        <v>276</v>
      </c>
      <c r="C807" s="11">
        <v>1000</v>
      </c>
      <c r="D807" s="11">
        <v>1400000365</v>
      </c>
      <c r="E807" s="11" t="s">
        <v>195</v>
      </c>
      <c r="F807" s="11" t="s">
        <v>57</v>
      </c>
      <c r="G807" s="12">
        <v>50</v>
      </c>
      <c r="H807" s="11" t="s">
        <v>38</v>
      </c>
      <c r="I807" s="12">
        <v>48</v>
      </c>
      <c r="J807" s="12">
        <v>2400</v>
      </c>
      <c r="K807" s="12">
        <v>0.36</v>
      </c>
      <c r="L807" s="12">
        <v>55495.55</v>
      </c>
      <c r="M807" s="12">
        <v>632.5</v>
      </c>
      <c r="N807" s="11">
        <v>20071637</v>
      </c>
      <c r="O807" s="11" t="s">
        <v>39</v>
      </c>
      <c r="P807" s="10">
        <v>90078893</v>
      </c>
      <c r="Q807" s="3">
        <v>44794</v>
      </c>
      <c r="R807" s="11" t="s">
        <v>314</v>
      </c>
      <c r="S807" s="11" t="s">
        <v>459</v>
      </c>
      <c r="T807" s="11" t="s">
        <v>196</v>
      </c>
      <c r="U807" s="11" t="s">
        <v>41</v>
      </c>
      <c r="V807" s="11" t="s">
        <v>594</v>
      </c>
      <c r="W807" s="12">
        <v>44794</v>
      </c>
      <c r="X807" s="11" t="s">
        <v>42</v>
      </c>
      <c r="Y807" s="12">
        <v>632.5</v>
      </c>
      <c r="Z807" s="12">
        <v>632.5</v>
      </c>
      <c r="AA807" s="12">
        <v>45359.83</v>
      </c>
      <c r="AB807" s="12">
        <v>516.98</v>
      </c>
      <c r="AC807" s="11" t="s">
        <v>200</v>
      </c>
      <c r="AD807" s="11" t="s">
        <v>201</v>
      </c>
      <c r="AE807" s="11">
        <v>99999</v>
      </c>
      <c r="AF807" s="11" t="s">
        <v>45</v>
      </c>
      <c r="AG807" s="13" t="s">
        <v>202</v>
      </c>
      <c r="AH807" s="12">
        <v>50</v>
      </c>
    </row>
    <row r="808" spans="1:34" ht="14.45" x14ac:dyDescent="0.3">
      <c r="A808" s="11" t="s">
        <v>197</v>
      </c>
      <c r="B808" s="11" t="s">
        <v>276</v>
      </c>
      <c r="C808" s="11">
        <v>1000</v>
      </c>
      <c r="D808" s="11">
        <v>1400000407</v>
      </c>
      <c r="E808" s="11" t="s">
        <v>178</v>
      </c>
      <c r="F808" s="11" t="s">
        <v>93</v>
      </c>
      <c r="G808" s="12">
        <v>110</v>
      </c>
      <c r="H808" s="11" t="s">
        <v>38</v>
      </c>
      <c r="I808" s="12">
        <v>80</v>
      </c>
      <c r="J808" s="12">
        <v>8800</v>
      </c>
      <c r="K808" s="12">
        <v>0.17599999999999999</v>
      </c>
      <c r="L808" s="12">
        <v>55495.55</v>
      </c>
      <c r="M808" s="12">
        <v>632.5</v>
      </c>
      <c r="N808" s="11">
        <v>20071637</v>
      </c>
      <c r="O808" s="11" t="s">
        <v>39</v>
      </c>
      <c r="P808" s="10">
        <v>90078893</v>
      </c>
      <c r="Q808" s="3">
        <v>44794</v>
      </c>
      <c r="R808" s="11" t="s">
        <v>314</v>
      </c>
      <c r="S808" s="11" t="s">
        <v>459</v>
      </c>
      <c r="T808" s="11" t="s">
        <v>196</v>
      </c>
      <c r="U808" s="11" t="s">
        <v>41</v>
      </c>
      <c r="V808" s="11" t="s">
        <v>594</v>
      </c>
      <c r="W808" s="12">
        <v>44794</v>
      </c>
      <c r="X808" s="11" t="s">
        <v>42</v>
      </c>
      <c r="Y808" s="12">
        <v>632.5</v>
      </c>
      <c r="Z808" s="12">
        <v>632.5</v>
      </c>
      <c r="AA808" s="12">
        <v>43735.76</v>
      </c>
      <c r="AB808" s="12">
        <v>498.47</v>
      </c>
      <c r="AC808" s="11" t="s">
        <v>200</v>
      </c>
      <c r="AD808" s="11" t="s">
        <v>201</v>
      </c>
      <c r="AE808" s="11">
        <v>99999</v>
      </c>
      <c r="AF808" s="11" t="s">
        <v>45</v>
      </c>
      <c r="AG808" s="13" t="s">
        <v>202</v>
      </c>
      <c r="AH808" s="12">
        <v>110</v>
      </c>
    </row>
    <row r="809" spans="1:34" ht="14.45" x14ac:dyDescent="0.3">
      <c r="A809" s="11" t="s">
        <v>197</v>
      </c>
      <c r="B809" s="11" t="s">
        <v>276</v>
      </c>
      <c r="C809" s="11">
        <v>1000</v>
      </c>
      <c r="D809" s="11">
        <v>1400000646</v>
      </c>
      <c r="E809" s="11" t="s">
        <v>279</v>
      </c>
      <c r="F809" s="11" t="s">
        <v>93</v>
      </c>
      <c r="G809" s="12">
        <v>100</v>
      </c>
      <c r="H809" s="11" t="s">
        <v>38</v>
      </c>
      <c r="I809" s="12">
        <v>80</v>
      </c>
      <c r="J809" s="12">
        <v>8000</v>
      </c>
      <c r="K809" s="12">
        <v>0.128</v>
      </c>
      <c r="L809" s="12">
        <v>50450.5</v>
      </c>
      <c r="M809" s="12">
        <v>575</v>
      </c>
      <c r="N809" s="11">
        <v>20071637</v>
      </c>
      <c r="O809" s="11" t="s">
        <v>39</v>
      </c>
      <c r="P809" s="10">
        <v>90078893</v>
      </c>
      <c r="Q809" s="3">
        <v>44794</v>
      </c>
      <c r="R809" s="11" t="s">
        <v>314</v>
      </c>
      <c r="S809" s="11" t="s">
        <v>459</v>
      </c>
      <c r="T809" s="11" t="s">
        <v>196</v>
      </c>
      <c r="U809" s="11" t="s">
        <v>41</v>
      </c>
      <c r="V809" s="11" t="s">
        <v>594</v>
      </c>
      <c r="W809" s="12">
        <v>44794</v>
      </c>
      <c r="X809" s="11" t="s">
        <v>42</v>
      </c>
      <c r="Y809" s="12">
        <v>575</v>
      </c>
      <c r="Z809" s="12">
        <v>575</v>
      </c>
      <c r="AA809" s="12">
        <v>32799.839999999997</v>
      </c>
      <c r="AB809" s="12">
        <v>373.83</v>
      </c>
      <c r="AC809" s="11" t="s">
        <v>200</v>
      </c>
      <c r="AD809" s="11" t="s">
        <v>201</v>
      </c>
      <c r="AE809" s="11">
        <v>99999</v>
      </c>
      <c r="AF809" s="11" t="s">
        <v>45</v>
      </c>
      <c r="AG809" s="13" t="s">
        <v>202</v>
      </c>
      <c r="AH809" s="12">
        <v>100</v>
      </c>
    </row>
    <row r="810" spans="1:34" ht="14.45" x14ac:dyDescent="0.3">
      <c r="A810" s="11" t="s">
        <v>197</v>
      </c>
      <c r="B810" s="11" t="s">
        <v>276</v>
      </c>
      <c r="C810" s="11">
        <v>1000</v>
      </c>
      <c r="D810" s="11">
        <v>1400000403</v>
      </c>
      <c r="E810" s="11" t="s">
        <v>194</v>
      </c>
      <c r="F810" s="11" t="s">
        <v>93</v>
      </c>
      <c r="G810" s="12">
        <v>46</v>
      </c>
      <c r="H810" s="11" t="s">
        <v>38</v>
      </c>
      <c r="I810" s="12">
        <v>80</v>
      </c>
      <c r="J810" s="12">
        <v>3680</v>
      </c>
      <c r="K810" s="12">
        <v>7.3599999999999999E-2</v>
      </c>
      <c r="L810" s="12">
        <v>23207.23</v>
      </c>
      <c r="M810" s="12">
        <v>264.5</v>
      </c>
      <c r="N810" s="11">
        <v>20071637</v>
      </c>
      <c r="O810" s="11" t="s">
        <v>39</v>
      </c>
      <c r="P810" s="10">
        <v>90078893</v>
      </c>
      <c r="Q810" s="3">
        <v>44794</v>
      </c>
      <c r="R810" s="11" t="s">
        <v>314</v>
      </c>
      <c r="S810" s="11" t="s">
        <v>459</v>
      </c>
      <c r="T810" s="11" t="s">
        <v>196</v>
      </c>
      <c r="U810" s="11" t="s">
        <v>41</v>
      </c>
      <c r="V810" s="11" t="s">
        <v>594</v>
      </c>
      <c r="W810" s="12">
        <v>44794</v>
      </c>
      <c r="X810" s="11" t="s">
        <v>42</v>
      </c>
      <c r="Y810" s="12">
        <v>264.5</v>
      </c>
      <c r="Z810" s="12">
        <v>264.5</v>
      </c>
      <c r="AA810" s="12">
        <v>16228.39</v>
      </c>
      <c r="AB810" s="12">
        <v>184.96</v>
      </c>
      <c r="AC810" s="11" t="s">
        <v>200</v>
      </c>
      <c r="AD810" s="11" t="s">
        <v>201</v>
      </c>
      <c r="AE810" s="11">
        <v>99999</v>
      </c>
      <c r="AF810" s="11" t="s">
        <v>45</v>
      </c>
      <c r="AG810" s="13" t="s">
        <v>202</v>
      </c>
      <c r="AH810" s="12">
        <v>46</v>
      </c>
    </row>
    <row r="811" spans="1:34" ht="14.45" x14ac:dyDescent="0.3">
      <c r="A811" s="11" t="s">
        <v>197</v>
      </c>
      <c r="B811" s="11" t="s">
        <v>276</v>
      </c>
      <c r="C811" s="11">
        <v>1000</v>
      </c>
      <c r="D811" s="11">
        <v>1400000647</v>
      </c>
      <c r="E811" s="11" t="s">
        <v>280</v>
      </c>
      <c r="F811" s="11" t="s">
        <v>93</v>
      </c>
      <c r="G811" s="12">
        <v>100</v>
      </c>
      <c r="H811" s="11" t="s">
        <v>38</v>
      </c>
      <c r="I811" s="12">
        <v>80</v>
      </c>
      <c r="J811" s="12">
        <v>8000</v>
      </c>
      <c r="K811" s="12">
        <v>0.128</v>
      </c>
      <c r="L811" s="12">
        <v>50450.5</v>
      </c>
      <c r="M811" s="12">
        <v>575</v>
      </c>
      <c r="N811" s="11">
        <v>20071637</v>
      </c>
      <c r="O811" s="11" t="s">
        <v>39</v>
      </c>
      <c r="P811" s="10">
        <v>90078893</v>
      </c>
      <c r="Q811" s="3">
        <v>44794</v>
      </c>
      <c r="R811" s="11" t="s">
        <v>314</v>
      </c>
      <c r="S811" s="11" t="s">
        <v>459</v>
      </c>
      <c r="T811" s="11" t="s">
        <v>196</v>
      </c>
      <c r="U811" s="11" t="s">
        <v>41</v>
      </c>
      <c r="V811" s="11" t="s">
        <v>594</v>
      </c>
      <c r="W811" s="12">
        <v>44794</v>
      </c>
      <c r="X811" s="11" t="s">
        <v>42</v>
      </c>
      <c r="Y811" s="12">
        <v>575</v>
      </c>
      <c r="Z811" s="12">
        <v>575</v>
      </c>
      <c r="AA811" s="12">
        <v>32640.16</v>
      </c>
      <c r="AB811" s="12">
        <v>372.01</v>
      </c>
      <c r="AC811" s="11" t="s">
        <v>200</v>
      </c>
      <c r="AD811" s="11" t="s">
        <v>201</v>
      </c>
      <c r="AE811" s="11">
        <v>99999</v>
      </c>
      <c r="AF811" s="11" t="s">
        <v>45</v>
      </c>
      <c r="AG811" s="13" t="s">
        <v>202</v>
      </c>
      <c r="AH811" s="12">
        <v>100</v>
      </c>
    </row>
    <row r="812" spans="1:34" ht="14.45" x14ac:dyDescent="0.3">
      <c r="A812" s="11" t="s">
        <v>197</v>
      </c>
      <c r="B812" s="11" t="s">
        <v>276</v>
      </c>
      <c r="C812" s="11">
        <v>1000</v>
      </c>
      <c r="D812" s="11">
        <v>1400000508</v>
      </c>
      <c r="E812" s="11" t="s">
        <v>212</v>
      </c>
      <c r="F812" s="11" t="s">
        <v>211</v>
      </c>
      <c r="G812" s="12">
        <v>20</v>
      </c>
      <c r="H812" s="11" t="s">
        <v>38</v>
      </c>
      <c r="I812" s="12">
        <v>12</v>
      </c>
      <c r="J812" s="12">
        <v>240</v>
      </c>
      <c r="K812" s="12">
        <v>0.12</v>
      </c>
      <c r="L812" s="12">
        <v>13424.22</v>
      </c>
      <c r="M812" s="12">
        <v>153</v>
      </c>
      <c r="N812" s="11">
        <v>20071637</v>
      </c>
      <c r="O812" s="11" t="s">
        <v>39</v>
      </c>
      <c r="P812" s="10">
        <v>90078893</v>
      </c>
      <c r="Q812" s="3">
        <v>44794</v>
      </c>
      <c r="R812" s="11" t="s">
        <v>314</v>
      </c>
      <c r="S812" s="11" t="s">
        <v>459</v>
      </c>
      <c r="T812" s="11" t="s">
        <v>196</v>
      </c>
      <c r="U812" s="11" t="s">
        <v>41</v>
      </c>
      <c r="V812" s="11" t="s">
        <v>594</v>
      </c>
      <c r="W812" s="12">
        <v>44794</v>
      </c>
      <c r="X812" s="11" t="s">
        <v>42</v>
      </c>
      <c r="Y812" s="12">
        <v>153</v>
      </c>
      <c r="Z812" s="12">
        <v>153</v>
      </c>
      <c r="AA812" s="12">
        <v>10627.07</v>
      </c>
      <c r="AB812" s="12">
        <v>121.12</v>
      </c>
      <c r="AC812" s="11" t="s">
        <v>200</v>
      </c>
      <c r="AD812" s="11" t="s">
        <v>201</v>
      </c>
      <c r="AE812" s="11">
        <v>99999</v>
      </c>
      <c r="AF812" s="11" t="s">
        <v>45</v>
      </c>
      <c r="AG812" s="13" t="s">
        <v>202</v>
      </c>
      <c r="AH812" s="12">
        <v>20</v>
      </c>
    </row>
    <row r="813" spans="1:34" ht="14.45" x14ac:dyDescent="0.3">
      <c r="A813" s="11" t="s">
        <v>300</v>
      </c>
      <c r="B813" s="11" t="s">
        <v>281</v>
      </c>
      <c r="C813" s="11">
        <v>1000</v>
      </c>
      <c r="D813" s="11">
        <v>1400000643</v>
      </c>
      <c r="E813" s="11" t="s">
        <v>282</v>
      </c>
      <c r="F813" s="11" t="s">
        <v>37</v>
      </c>
      <c r="G813" s="12">
        <v>25</v>
      </c>
      <c r="H813" s="11" t="s">
        <v>38</v>
      </c>
      <c r="I813" s="12">
        <v>144</v>
      </c>
      <c r="J813" s="12">
        <v>3600</v>
      </c>
      <c r="K813" s="12">
        <v>0.216</v>
      </c>
      <c r="L813" s="12">
        <v>41413.279999999999</v>
      </c>
      <c r="M813" s="12">
        <v>472</v>
      </c>
      <c r="N813" s="11">
        <v>20071417</v>
      </c>
      <c r="O813" s="11" t="s">
        <v>39</v>
      </c>
      <c r="P813" s="10">
        <v>90079648</v>
      </c>
      <c r="Q813" s="3">
        <v>44802</v>
      </c>
      <c r="R813" s="11" t="s">
        <v>314</v>
      </c>
      <c r="S813" s="11" t="s">
        <v>478</v>
      </c>
      <c r="T813" s="11" t="s">
        <v>223</v>
      </c>
      <c r="U813" s="11" t="s">
        <v>41</v>
      </c>
      <c r="V813" s="11" t="s">
        <v>595</v>
      </c>
      <c r="W813" s="12">
        <v>44802</v>
      </c>
      <c r="X813" s="11" t="s">
        <v>42</v>
      </c>
      <c r="Y813" s="12">
        <v>367.5</v>
      </c>
      <c r="Z813" s="12">
        <v>367.5</v>
      </c>
      <c r="AA813" s="12">
        <v>28979.64</v>
      </c>
      <c r="AB813" s="12">
        <v>330.29</v>
      </c>
      <c r="AC813" s="11" t="s">
        <v>225</v>
      </c>
      <c r="AD813" s="11" t="s">
        <v>71</v>
      </c>
      <c r="AE813" s="11">
        <v>64011</v>
      </c>
      <c r="AF813" s="11" t="s">
        <v>45</v>
      </c>
      <c r="AG813" s="11">
        <v>96599752700</v>
      </c>
      <c r="AH813" s="12">
        <v>25</v>
      </c>
    </row>
    <row r="814" spans="1:34" ht="14.45" x14ac:dyDescent="0.3">
      <c r="A814" s="11" t="s">
        <v>300</v>
      </c>
      <c r="B814" s="11" t="s">
        <v>281</v>
      </c>
      <c r="C814" s="11">
        <v>1000</v>
      </c>
      <c r="D814" s="11">
        <v>1400000587</v>
      </c>
      <c r="E814" s="11" t="s">
        <v>283</v>
      </c>
      <c r="F814" s="11" t="s">
        <v>57</v>
      </c>
      <c r="G814" s="12">
        <v>100</v>
      </c>
      <c r="H814" s="11" t="s">
        <v>38</v>
      </c>
      <c r="I814" s="12">
        <v>64</v>
      </c>
      <c r="J814" s="12">
        <v>6400</v>
      </c>
      <c r="K814" s="12">
        <v>0.25600000000000001</v>
      </c>
      <c r="L814" s="12">
        <v>73262.899999999994</v>
      </c>
      <c r="M814" s="12">
        <v>835</v>
      </c>
      <c r="N814" s="11">
        <v>20071417</v>
      </c>
      <c r="O814" s="11" t="s">
        <v>39</v>
      </c>
      <c r="P814" s="10">
        <v>90079648</v>
      </c>
      <c r="Q814" s="3">
        <v>44802</v>
      </c>
      <c r="R814" s="11" t="s">
        <v>314</v>
      </c>
      <c r="S814" s="11" t="s">
        <v>478</v>
      </c>
      <c r="T814" s="11" t="s">
        <v>223</v>
      </c>
      <c r="U814" s="11" t="s">
        <v>41</v>
      </c>
      <c r="V814" s="11" t="s">
        <v>595</v>
      </c>
      <c r="W814" s="12">
        <v>44802</v>
      </c>
      <c r="X814" s="11" t="s">
        <v>42</v>
      </c>
      <c r="Y814" s="12">
        <v>650</v>
      </c>
      <c r="Z814" s="12">
        <v>650</v>
      </c>
      <c r="AA814" s="12">
        <v>52672.08</v>
      </c>
      <c r="AB814" s="12">
        <v>600.32000000000005</v>
      </c>
      <c r="AC814" s="11" t="s">
        <v>225</v>
      </c>
      <c r="AD814" s="11" t="s">
        <v>71</v>
      </c>
      <c r="AE814" s="11">
        <v>64011</v>
      </c>
      <c r="AF814" s="11" t="s">
        <v>45</v>
      </c>
      <c r="AG814" s="11">
        <v>96599752700</v>
      </c>
      <c r="AH814" s="12">
        <v>100</v>
      </c>
    </row>
    <row r="815" spans="1:34" ht="14.45" x14ac:dyDescent="0.3">
      <c r="A815" s="11" t="s">
        <v>300</v>
      </c>
      <c r="B815" s="11" t="s">
        <v>281</v>
      </c>
      <c r="C815" s="11">
        <v>1000</v>
      </c>
      <c r="D815" s="11">
        <v>1400000644</v>
      </c>
      <c r="E815" s="11" t="s">
        <v>284</v>
      </c>
      <c r="F815" s="11" t="s">
        <v>49</v>
      </c>
      <c r="G815" s="12">
        <v>50</v>
      </c>
      <c r="H815" s="11" t="s">
        <v>38</v>
      </c>
      <c r="I815" s="12">
        <v>60</v>
      </c>
      <c r="J815" s="12">
        <v>3000</v>
      </c>
      <c r="K815" s="12">
        <v>0.18</v>
      </c>
      <c r="L815" s="12">
        <v>40579.75</v>
      </c>
      <c r="M815" s="12">
        <v>462.5</v>
      </c>
      <c r="N815" s="11">
        <v>20071417</v>
      </c>
      <c r="O815" s="11" t="s">
        <v>39</v>
      </c>
      <c r="P815" s="10">
        <v>90079648</v>
      </c>
      <c r="Q815" s="3">
        <v>44802</v>
      </c>
      <c r="R815" s="11" t="s">
        <v>314</v>
      </c>
      <c r="S815" s="11" t="s">
        <v>478</v>
      </c>
      <c r="T815" s="11" t="s">
        <v>223</v>
      </c>
      <c r="U815" s="11" t="s">
        <v>41</v>
      </c>
      <c r="V815" s="11" t="s">
        <v>595</v>
      </c>
      <c r="W815" s="12">
        <v>44802</v>
      </c>
      <c r="X815" s="11" t="s">
        <v>42</v>
      </c>
      <c r="Y815" s="12">
        <v>360</v>
      </c>
      <c r="Z815" s="12">
        <v>360</v>
      </c>
      <c r="AA815" s="12">
        <v>25019.94</v>
      </c>
      <c r="AB815" s="12">
        <v>285.16000000000003</v>
      </c>
      <c r="AC815" s="11" t="s">
        <v>225</v>
      </c>
      <c r="AD815" s="11" t="s">
        <v>71</v>
      </c>
      <c r="AE815" s="11">
        <v>64011</v>
      </c>
      <c r="AF815" s="11" t="s">
        <v>45</v>
      </c>
      <c r="AG815" s="11">
        <v>96599752700</v>
      </c>
      <c r="AH815" s="12">
        <v>50</v>
      </c>
    </row>
    <row r="816" spans="1:34" ht="14.45" x14ac:dyDescent="0.3">
      <c r="A816" s="11" t="s">
        <v>300</v>
      </c>
      <c r="B816" s="11" t="s">
        <v>281</v>
      </c>
      <c r="C816" s="11">
        <v>1000</v>
      </c>
      <c r="D816" s="11">
        <v>1400000438</v>
      </c>
      <c r="E816" s="11" t="s">
        <v>176</v>
      </c>
      <c r="F816" s="11" t="s">
        <v>49</v>
      </c>
      <c r="G816" s="12">
        <v>35</v>
      </c>
      <c r="H816" s="11" t="s">
        <v>38</v>
      </c>
      <c r="I816" s="12">
        <v>12</v>
      </c>
      <c r="J816" s="12">
        <v>420</v>
      </c>
      <c r="K816" s="12">
        <v>0.1008</v>
      </c>
      <c r="L816" s="12">
        <v>15784.43</v>
      </c>
      <c r="M816" s="12">
        <v>179.9</v>
      </c>
      <c r="N816" s="11">
        <v>20071417</v>
      </c>
      <c r="O816" s="11" t="s">
        <v>39</v>
      </c>
      <c r="P816" s="10">
        <v>90079648</v>
      </c>
      <c r="Q816" s="3">
        <v>44802</v>
      </c>
      <c r="R816" s="11" t="s">
        <v>314</v>
      </c>
      <c r="S816" s="11" t="s">
        <v>478</v>
      </c>
      <c r="T816" s="11" t="s">
        <v>223</v>
      </c>
      <c r="U816" s="11" t="s">
        <v>41</v>
      </c>
      <c r="V816" s="11" t="s">
        <v>595</v>
      </c>
      <c r="W816" s="12">
        <v>44802</v>
      </c>
      <c r="X816" s="11" t="s">
        <v>42</v>
      </c>
      <c r="Y816" s="12">
        <v>140</v>
      </c>
      <c r="Z816" s="12">
        <v>140</v>
      </c>
      <c r="AA816" s="12">
        <v>12838.99</v>
      </c>
      <c r="AB816" s="12">
        <v>146.33000000000001</v>
      </c>
      <c r="AC816" s="11" t="s">
        <v>225</v>
      </c>
      <c r="AD816" s="11" t="s">
        <v>71</v>
      </c>
      <c r="AE816" s="11">
        <v>64011</v>
      </c>
      <c r="AF816" s="11" t="s">
        <v>45</v>
      </c>
      <c r="AG816" s="11">
        <v>96599752700</v>
      </c>
      <c r="AH816" s="12">
        <v>35</v>
      </c>
    </row>
    <row r="817" spans="1:34" ht="14.45" x14ac:dyDescent="0.3">
      <c r="A817" s="11" t="s">
        <v>300</v>
      </c>
      <c r="B817" s="11" t="s">
        <v>281</v>
      </c>
      <c r="C817" s="11">
        <v>1000</v>
      </c>
      <c r="D817" s="11">
        <v>1400000151</v>
      </c>
      <c r="E817" s="11" t="s">
        <v>101</v>
      </c>
      <c r="F817" s="11" t="s">
        <v>102</v>
      </c>
      <c r="G817" s="12">
        <v>300</v>
      </c>
      <c r="H817" s="11" t="s">
        <v>38</v>
      </c>
      <c r="I817" s="12">
        <v>10</v>
      </c>
      <c r="J817" s="12">
        <v>3000</v>
      </c>
      <c r="K817" s="12">
        <v>3</v>
      </c>
      <c r="L817" s="12">
        <v>388775.94</v>
      </c>
      <c r="M817" s="12">
        <v>4431</v>
      </c>
      <c r="N817" s="11">
        <v>20071417</v>
      </c>
      <c r="O817" s="11" t="s">
        <v>39</v>
      </c>
      <c r="P817" s="10">
        <v>90079648</v>
      </c>
      <c r="Q817" s="3">
        <v>44802</v>
      </c>
      <c r="R817" s="11" t="s">
        <v>314</v>
      </c>
      <c r="S817" s="11" t="s">
        <v>478</v>
      </c>
      <c r="T817" s="11" t="s">
        <v>223</v>
      </c>
      <c r="U817" s="11" t="s">
        <v>41</v>
      </c>
      <c r="V817" s="11" t="s">
        <v>595</v>
      </c>
      <c r="W817" s="12">
        <v>44802</v>
      </c>
      <c r="X817" s="11" t="s">
        <v>42</v>
      </c>
      <c r="Y817" s="12">
        <v>3450</v>
      </c>
      <c r="Z817" s="12">
        <v>3450</v>
      </c>
      <c r="AA817" s="12">
        <v>260250</v>
      </c>
      <c r="AB817" s="12">
        <v>2966.15</v>
      </c>
      <c r="AC817" s="11" t="s">
        <v>225</v>
      </c>
      <c r="AD817" s="11" t="s">
        <v>71</v>
      </c>
      <c r="AE817" s="11">
        <v>64011</v>
      </c>
      <c r="AF817" s="11" t="s">
        <v>45</v>
      </c>
      <c r="AG817" s="11">
        <v>96599752700</v>
      </c>
      <c r="AH817" s="12">
        <v>300</v>
      </c>
    </row>
    <row r="818" spans="1:34" ht="14.45" x14ac:dyDescent="0.3">
      <c r="A818" s="11" t="s">
        <v>300</v>
      </c>
      <c r="B818" s="11" t="s">
        <v>281</v>
      </c>
      <c r="C818" s="11">
        <v>1000</v>
      </c>
      <c r="D818" s="11">
        <v>1400000355</v>
      </c>
      <c r="E818" s="11" t="s">
        <v>94</v>
      </c>
      <c r="F818" s="11" t="s">
        <v>95</v>
      </c>
      <c r="G818" s="12">
        <v>190</v>
      </c>
      <c r="H818" s="11" t="s">
        <v>38</v>
      </c>
      <c r="I818" s="12">
        <v>20</v>
      </c>
      <c r="J818" s="12">
        <v>3800</v>
      </c>
      <c r="K818" s="12">
        <v>1.52</v>
      </c>
      <c r="L818" s="12">
        <v>149868.69</v>
      </c>
      <c r="M818" s="12">
        <v>1708.1</v>
      </c>
      <c r="N818" s="11">
        <v>20071417</v>
      </c>
      <c r="O818" s="11" t="s">
        <v>39</v>
      </c>
      <c r="P818" s="10">
        <v>90079648</v>
      </c>
      <c r="Q818" s="3">
        <v>44802</v>
      </c>
      <c r="R818" s="11" t="s">
        <v>314</v>
      </c>
      <c r="S818" s="11" t="s">
        <v>478</v>
      </c>
      <c r="T818" s="11" t="s">
        <v>223</v>
      </c>
      <c r="U818" s="11" t="s">
        <v>41</v>
      </c>
      <c r="V818" s="11" t="s">
        <v>595</v>
      </c>
      <c r="W818" s="12">
        <v>44802</v>
      </c>
      <c r="X818" s="11" t="s">
        <v>42</v>
      </c>
      <c r="Y818" s="12">
        <v>1330</v>
      </c>
      <c r="Z818" s="12">
        <v>1330</v>
      </c>
      <c r="AA818" s="12">
        <v>116089.67</v>
      </c>
      <c r="AB818" s="12">
        <v>1323.11</v>
      </c>
      <c r="AC818" s="11" t="s">
        <v>225</v>
      </c>
      <c r="AD818" s="11" t="s">
        <v>71</v>
      </c>
      <c r="AE818" s="11">
        <v>64011</v>
      </c>
      <c r="AF818" s="11" t="s">
        <v>45</v>
      </c>
      <c r="AG818" s="11">
        <v>96599752700</v>
      </c>
      <c r="AH818" s="12">
        <v>190</v>
      </c>
    </row>
    <row r="819" spans="1:34" ht="14.45" x14ac:dyDescent="0.3">
      <c r="A819" s="11" t="s">
        <v>300</v>
      </c>
      <c r="B819" s="11" t="s">
        <v>281</v>
      </c>
      <c r="C819" s="11">
        <v>1000</v>
      </c>
      <c r="D819" s="11">
        <v>1400000129</v>
      </c>
      <c r="E819" s="11" t="s">
        <v>36</v>
      </c>
      <c r="F819" s="11" t="s">
        <v>37</v>
      </c>
      <c r="G819" s="12">
        <v>15</v>
      </c>
      <c r="H819" s="11" t="s">
        <v>38</v>
      </c>
      <c r="I819" s="12">
        <v>144</v>
      </c>
      <c r="J819" s="12">
        <v>2160</v>
      </c>
      <c r="K819" s="12">
        <v>0.1512</v>
      </c>
      <c r="L819" s="12">
        <v>24847.97</v>
      </c>
      <c r="M819" s="12">
        <v>283.2</v>
      </c>
      <c r="N819" s="11">
        <v>20071417</v>
      </c>
      <c r="O819" s="11" t="s">
        <v>39</v>
      </c>
      <c r="P819" s="10">
        <v>90079649</v>
      </c>
      <c r="Q819" s="3">
        <v>44802</v>
      </c>
      <c r="R819" s="11" t="s">
        <v>314</v>
      </c>
      <c r="S819" s="11" t="s">
        <v>478</v>
      </c>
      <c r="T819" s="11" t="s">
        <v>223</v>
      </c>
      <c r="U819" s="11" t="s">
        <v>41</v>
      </c>
      <c r="V819" s="11" t="s">
        <v>596</v>
      </c>
      <c r="W819" s="12">
        <v>44802</v>
      </c>
      <c r="X819" s="11" t="s">
        <v>42</v>
      </c>
      <c r="Y819" s="12">
        <v>220.5</v>
      </c>
      <c r="Z819" s="12">
        <v>220.5</v>
      </c>
      <c r="AA819" s="12">
        <v>18381.53</v>
      </c>
      <c r="AB819" s="12">
        <v>209.5</v>
      </c>
      <c r="AC819" s="11" t="s">
        <v>225</v>
      </c>
      <c r="AD819" s="11" t="s">
        <v>71</v>
      </c>
      <c r="AE819" s="11">
        <v>64011</v>
      </c>
      <c r="AF819" s="11" t="s">
        <v>45</v>
      </c>
      <c r="AG819" s="11">
        <v>96599752700</v>
      </c>
      <c r="AH819" s="12">
        <v>15</v>
      </c>
    </row>
    <row r="820" spans="1:34" ht="14.45" x14ac:dyDescent="0.3">
      <c r="A820" s="11" t="s">
        <v>300</v>
      </c>
      <c r="B820" s="11" t="s">
        <v>281</v>
      </c>
      <c r="C820" s="11">
        <v>1000</v>
      </c>
      <c r="D820" s="11">
        <v>1400000115</v>
      </c>
      <c r="E820" s="11" t="s">
        <v>46</v>
      </c>
      <c r="F820" s="11" t="s">
        <v>37</v>
      </c>
      <c r="G820" s="12">
        <v>15</v>
      </c>
      <c r="H820" s="11" t="s">
        <v>38</v>
      </c>
      <c r="I820" s="12">
        <v>144</v>
      </c>
      <c r="J820" s="12">
        <v>2160</v>
      </c>
      <c r="K820" s="12">
        <v>0.1512</v>
      </c>
      <c r="L820" s="12">
        <v>24847.97</v>
      </c>
      <c r="M820" s="12">
        <v>283.2</v>
      </c>
      <c r="N820" s="11">
        <v>20071417</v>
      </c>
      <c r="O820" s="11" t="s">
        <v>39</v>
      </c>
      <c r="P820" s="10">
        <v>90079649</v>
      </c>
      <c r="Q820" s="3">
        <v>44802</v>
      </c>
      <c r="R820" s="11" t="s">
        <v>314</v>
      </c>
      <c r="S820" s="11" t="s">
        <v>478</v>
      </c>
      <c r="T820" s="11" t="s">
        <v>223</v>
      </c>
      <c r="U820" s="11" t="s">
        <v>41</v>
      </c>
      <c r="V820" s="11" t="s">
        <v>596</v>
      </c>
      <c r="W820" s="12">
        <v>44802</v>
      </c>
      <c r="X820" s="11" t="s">
        <v>42</v>
      </c>
      <c r="Y820" s="12">
        <v>220.5</v>
      </c>
      <c r="Z820" s="12">
        <v>220.5</v>
      </c>
      <c r="AA820" s="12">
        <v>20281.98</v>
      </c>
      <c r="AB820" s="12">
        <v>231.16</v>
      </c>
      <c r="AC820" s="11" t="s">
        <v>225</v>
      </c>
      <c r="AD820" s="11" t="s">
        <v>71</v>
      </c>
      <c r="AE820" s="11">
        <v>64011</v>
      </c>
      <c r="AF820" s="11" t="s">
        <v>45</v>
      </c>
      <c r="AG820" s="11">
        <v>96599752700</v>
      </c>
      <c r="AH820" s="12">
        <v>15</v>
      </c>
    </row>
    <row r="821" spans="1:34" ht="14.45" x14ac:dyDescent="0.3">
      <c r="A821" s="11" t="s">
        <v>300</v>
      </c>
      <c r="B821" s="11" t="s">
        <v>281</v>
      </c>
      <c r="C821" s="11">
        <v>1000</v>
      </c>
      <c r="D821" s="11">
        <v>1400000400</v>
      </c>
      <c r="E821" s="11" t="s">
        <v>130</v>
      </c>
      <c r="F821" s="11" t="s">
        <v>37</v>
      </c>
      <c r="G821" s="12">
        <v>25</v>
      </c>
      <c r="H821" s="11" t="s">
        <v>38</v>
      </c>
      <c r="I821" s="12">
        <v>144</v>
      </c>
      <c r="J821" s="12">
        <v>3600</v>
      </c>
      <c r="K821" s="12">
        <v>0.252</v>
      </c>
      <c r="L821" s="12">
        <v>41413.279999999999</v>
      </c>
      <c r="M821" s="12">
        <v>472</v>
      </c>
      <c r="N821" s="11">
        <v>20071417</v>
      </c>
      <c r="O821" s="11" t="s">
        <v>39</v>
      </c>
      <c r="P821" s="10">
        <v>90079649</v>
      </c>
      <c r="Q821" s="3">
        <v>44802</v>
      </c>
      <c r="R821" s="11" t="s">
        <v>314</v>
      </c>
      <c r="S821" s="11" t="s">
        <v>478</v>
      </c>
      <c r="T821" s="11" t="s">
        <v>223</v>
      </c>
      <c r="U821" s="11" t="s">
        <v>41</v>
      </c>
      <c r="V821" s="11" t="s">
        <v>596</v>
      </c>
      <c r="W821" s="12">
        <v>44802</v>
      </c>
      <c r="X821" s="11" t="s">
        <v>42</v>
      </c>
      <c r="Y821" s="12">
        <v>367.5</v>
      </c>
      <c r="Z821" s="12">
        <v>367.5</v>
      </c>
      <c r="AA821" s="12">
        <v>27359.96</v>
      </c>
      <c r="AB821" s="12">
        <v>311.83</v>
      </c>
      <c r="AC821" s="11" t="s">
        <v>225</v>
      </c>
      <c r="AD821" s="11" t="s">
        <v>71</v>
      </c>
      <c r="AE821" s="11">
        <v>64011</v>
      </c>
      <c r="AF821" s="11" t="s">
        <v>45</v>
      </c>
      <c r="AG821" s="11">
        <v>96599752700</v>
      </c>
      <c r="AH821" s="12">
        <v>25</v>
      </c>
    </row>
    <row r="822" spans="1:34" ht="14.45" x14ac:dyDescent="0.3">
      <c r="A822" s="11" t="s">
        <v>300</v>
      </c>
      <c r="B822" s="11" t="s">
        <v>281</v>
      </c>
      <c r="C822" s="11">
        <v>1000</v>
      </c>
      <c r="D822" s="11">
        <v>1400000632</v>
      </c>
      <c r="E822" s="11" t="s">
        <v>285</v>
      </c>
      <c r="F822" s="11" t="s">
        <v>37</v>
      </c>
      <c r="G822" s="12">
        <v>25</v>
      </c>
      <c r="H822" s="11" t="s">
        <v>38</v>
      </c>
      <c r="I822" s="12">
        <v>144</v>
      </c>
      <c r="J822" s="12">
        <v>3600</v>
      </c>
      <c r="K822" s="12">
        <v>0.19800000000000001</v>
      </c>
      <c r="L822" s="12">
        <v>41413.279999999999</v>
      </c>
      <c r="M822" s="12">
        <v>472</v>
      </c>
      <c r="N822" s="11">
        <v>20071417</v>
      </c>
      <c r="O822" s="11" t="s">
        <v>39</v>
      </c>
      <c r="P822" s="10">
        <v>90079649</v>
      </c>
      <c r="Q822" s="9">
        <v>44802</v>
      </c>
      <c r="R822" s="15" t="s">
        <v>314</v>
      </c>
      <c r="S822" s="15" t="s">
        <v>478</v>
      </c>
      <c r="T822" s="15" t="s">
        <v>223</v>
      </c>
      <c r="U822" s="15" t="s">
        <v>41</v>
      </c>
      <c r="V822" s="15" t="s">
        <v>596</v>
      </c>
      <c r="W822" s="14">
        <v>44802</v>
      </c>
      <c r="X822" s="15" t="s">
        <v>42</v>
      </c>
      <c r="Y822" s="14">
        <v>367.5</v>
      </c>
      <c r="Z822" s="14">
        <v>367.5</v>
      </c>
      <c r="AA822" s="14">
        <v>23724.02</v>
      </c>
      <c r="AB822" s="14">
        <v>270.39</v>
      </c>
      <c r="AC822" s="15" t="s">
        <v>225</v>
      </c>
      <c r="AD822" s="11" t="s">
        <v>71</v>
      </c>
      <c r="AE822" s="11">
        <v>64011</v>
      </c>
      <c r="AF822" s="11" t="s">
        <v>45</v>
      </c>
      <c r="AG822" s="11">
        <v>96599752700</v>
      </c>
      <c r="AH822" s="12">
        <v>25</v>
      </c>
    </row>
    <row r="823" spans="1:34" ht="14.45" x14ac:dyDescent="0.3">
      <c r="A823" s="11" t="s">
        <v>300</v>
      </c>
      <c r="B823" s="11" t="s">
        <v>281</v>
      </c>
      <c r="C823" s="11">
        <v>1000</v>
      </c>
      <c r="D823" s="11">
        <v>1400000138</v>
      </c>
      <c r="E823" s="11" t="s">
        <v>158</v>
      </c>
      <c r="F823" s="11" t="s">
        <v>52</v>
      </c>
      <c r="G823" s="12">
        <v>100</v>
      </c>
      <c r="H823" s="11" t="s">
        <v>38</v>
      </c>
      <c r="I823" s="12">
        <v>24</v>
      </c>
      <c r="J823" s="12">
        <v>2400</v>
      </c>
      <c r="K823" s="12">
        <v>0.6</v>
      </c>
      <c r="L823" s="12">
        <v>140822.70000000001</v>
      </c>
      <c r="M823" s="12">
        <v>1605</v>
      </c>
      <c r="N823" s="11">
        <v>20071417</v>
      </c>
      <c r="O823" s="11" t="s">
        <v>39</v>
      </c>
      <c r="P823" s="10">
        <v>90079649</v>
      </c>
      <c r="Q823" s="3">
        <v>44802</v>
      </c>
      <c r="R823" s="11" t="s">
        <v>314</v>
      </c>
      <c r="S823" s="11" t="s">
        <v>478</v>
      </c>
      <c r="T823" s="11" t="s">
        <v>223</v>
      </c>
      <c r="U823" s="11" t="s">
        <v>41</v>
      </c>
      <c r="V823" s="11" t="s">
        <v>596</v>
      </c>
      <c r="W823" s="12">
        <v>44802</v>
      </c>
      <c r="X823" s="11" t="s">
        <v>42</v>
      </c>
      <c r="Y823" s="12">
        <v>1250</v>
      </c>
      <c r="Z823" s="12">
        <v>1250</v>
      </c>
      <c r="AA823" s="12">
        <v>97775.7</v>
      </c>
      <c r="AB823" s="12">
        <v>1114.3800000000001</v>
      </c>
      <c r="AC823" s="11" t="s">
        <v>225</v>
      </c>
      <c r="AD823" s="11" t="s">
        <v>71</v>
      </c>
      <c r="AE823" s="11">
        <v>64011</v>
      </c>
      <c r="AF823" s="11" t="s">
        <v>45</v>
      </c>
      <c r="AG823" s="11">
        <v>96599752700</v>
      </c>
      <c r="AH823" s="12">
        <v>100</v>
      </c>
    </row>
    <row r="824" spans="1:34" ht="14.45" x14ac:dyDescent="0.3">
      <c r="A824" s="11" t="s">
        <v>300</v>
      </c>
      <c r="B824" s="11" t="s">
        <v>281</v>
      </c>
      <c r="C824" s="11">
        <v>1000</v>
      </c>
      <c r="D824" s="11">
        <v>1400000336</v>
      </c>
      <c r="E824" s="11" t="s">
        <v>226</v>
      </c>
      <c r="F824" s="11" t="s">
        <v>61</v>
      </c>
      <c r="G824" s="12">
        <v>50</v>
      </c>
      <c r="H824" s="11" t="s">
        <v>38</v>
      </c>
      <c r="I824" s="12">
        <v>12</v>
      </c>
      <c r="J824" s="12">
        <v>600</v>
      </c>
      <c r="K824" s="12">
        <v>0.18</v>
      </c>
      <c r="L824" s="12">
        <v>56372.95</v>
      </c>
      <c r="M824" s="12">
        <v>642.5</v>
      </c>
      <c r="N824" s="11">
        <v>20071417</v>
      </c>
      <c r="O824" s="11" t="s">
        <v>39</v>
      </c>
      <c r="P824" s="10">
        <v>90079649</v>
      </c>
      <c r="Q824" s="3">
        <v>44802</v>
      </c>
      <c r="R824" s="11" t="s">
        <v>314</v>
      </c>
      <c r="S824" s="11" t="s">
        <v>478</v>
      </c>
      <c r="T824" s="11" t="s">
        <v>223</v>
      </c>
      <c r="U824" s="11" t="s">
        <v>41</v>
      </c>
      <c r="V824" s="11" t="s">
        <v>596</v>
      </c>
      <c r="W824" s="12">
        <v>44802</v>
      </c>
      <c r="X824" s="11" t="s">
        <v>42</v>
      </c>
      <c r="Y824" s="12">
        <v>500</v>
      </c>
      <c r="Z824" s="12">
        <v>500</v>
      </c>
      <c r="AA824" s="12">
        <v>40584.14</v>
      </c>
      <c r="AB824" s="12">
        <v>462.55</v>
      </c>
      <c r="AC824" s="11" t="s">
        <v>225</v>
      </c>
      <c r="AD824" s="11" t="s">
        <v>71</v>
      </c>
      <c r="AE824" s="11">
        <v>64011</v>
      </c>
      <c r="AF824" s="11" t="s">
        <v>45</v>
      </c>
      <c r="AG824" s="11">
        <v>96599752700</v>
      </c>
      <c r="AH824" s="12">
        <v>50</v>
      </c>
    </row>
    <row r="825" spans="1:34" ht="14.45" x14ac:dyDescent="0.3">
      <c r="A825" s="11" t="s">
        <v>300</v>
      </c>
      <c r="B825" s="11" t="s">
        <v>281</v>
      </c>
      <c r="C825" s="11">
        <v>1000</v>
      </c>
      <c r="D825" s="11">
        <v>1400000374</v>
      </c>
      <c r="E825" s="11" t="s">
        <v>92</v>
      </c>
      <c r="F825" s="11" t="s">
        <v>93</v>
      </c>
      <c r="G825" s="12">
        <v>150</v>
      </c>
      <c r="H825" s="11" t="s">
        <v>38</v>
      </c>
      <c r="I825" s="12">
        <v>80</v>
      </c>
      <c r="J825" s="12">
        <v>12000</v>
      </c>
      <c r="K825" s="12">
        <v>0.24</v>
      </c>
      <c r="L825" s="12">
        <v>93048.27</v>
      </c>
      <c r="M825" s="12">
        <v>1060.5</v>
      </c>
      <c r="N825" s="11">
        <v>20071417</v>
      </c>
      <c r="O825" s="11" t="s">
        <v>39</v>
      </c>
      <c r="P825" s="10">
        <v>90079649</v>
      </c>
      <c r="Q825" s="3">
        <v>44802</v>
      </c>
      <c r="R825" s="11" t="s">
        <v>314</v>
      </c>
      <c r="S825" s="11" t="s">
        <v>478</v>
      </c>
      <c r="T825" s="11" t="s">
        <v>223</v>
      </c>
      <c r="U825" s="11" t="s">
        <v>41</v>
      </c>
      <c r="V825" s="11" t="s">
        <v>596</v>
      </c>
      <c r="W825" s="12">
        <v>44802</v>
      </c>
      <c r="X825" s="11" t="s">
        <v>42</v>
      </c>
      <c r="Y825" s="12">
        <v>825</v>
      </c>
      <c r="Z825" s="12">
        <v>825</v>
      </c>
      <c r="AA825" s="12">
        <v>61799.67</v>
      </c>
      <c r="AB825" s="12">
        <v>704.35</v>
      </c>
      <c r="AC825" s="11" t="s">
        <v>225</v>
      </c>
      <c r="AD825" s="11" t="s">
        <v>71</v>
      </c>
      <c r="AE825" s="11">
        <v>64011</v>
      </c>
      <c r="AF825" s="11" t="s">
        <v>45</v>
      </c>
      <c r="AG825" s="11">
        <v>96599752700</v>
      </c>
      <c r="AH825" s="12">
        <v>150</v>
      </c>
    </row>
    <row r="826" spans="1:34" ht="14.45" x14ac:dyDescent="0.3">
      <c r="A826" s="11" t="s">
        <v>300</v>
      </c>
      <c r="B826" s="11" t="s">
        <v>281</v>
      </c>
      <c r="C826" s="11">
        <v>1000</v>
      </c>
      <c r="D826" s="11">
        <v>1400000403</v>
      </c>
      <c r="E826" s="11" t="s">
        <v>194</v>
      </c>
      <c r="F826" s="11" t="s">
        <v>93</v>
      </c>
      <c r="G826" s="12">
        <v>132</v>
      </c>
      <c r="H826" s="11" t="s">
        <v>38</v>
      </c>
      <c r="I826" s="12">
        <v>80</v>
      </c>
      <c r="J826" s="12">
        <v>10560</v>
      </c>
      <c r="K826" s="12">
        <v>0.2112</v>
      </c>
      <c r="L826" s="12">
        <v>81766.66</v>
      </c>
      <c r="M826" s="12">
        <v>931.92</v>
      </c>
      <c r="N826" s="11">
        <v>20071417</v>
      </c>
      <c r="O826" s="11" t="s">
        <v>39</v>
      </c>
      <c r="P826" s="10">
        <v>90079649</v>
      </c>
      <c r="Q826" s="3">
        <v>44802</v>
      </c>
      <c r="R826" s="11" t="s">
        <v>314</v>
      </c>
      <c r="S826" s="11" t="s">
        <v>478</v>
      </c>
      <c r="T826" s="11" t="s">
        <v>223</v>
      </c>
      <c r="U826" s="11" t="s">
        <v>41</v>
      </c>
      <c r="V826" s="11" t="s">
        <v>596</v>
      </c>
      <c r="W826" s="12">
        <v>44802</v>
      </c>
      <c r="X826" s="11" t="s">
        <v>42</v>
      </c>
      <c r="Y826" s="12">
        <v>726</v>
      </c>
      <c r="Z826" s="12">
        <v>726</v>
      </c>
      <c r="AA826" s="12">
        <v>46463.59</v>
      </c>
      <c r="AB826" s="12">
        <v>529.55999999999995</v>
      </c>
      <c r="AC826" s="11" t="s">
        <v>225</v>
      </c>
      <c r="AD826" s="11" t="s">
        <v>71</v>
      </c>
      <c r="AE826" s="11">
        <v>64011</v>
      </c>
      <c r="AF826" s="11" t="s">
        <v>45</v>
      </c>
      <c r="AG826" s="11">
        <v>96599752700</v>
      </c>
      <c r="AH826" s="12">
        <v>132</v>
      </c>
    </row>
    <row r="827" spans="1:34" ht="14.45" x14ac:dyDescent="0.3">
      <c r="A827" s="11" t="s">
        <v>300</v>
      </c>
      <c r="B827" s="11" t="s">
        <v>281</v>
      </c>
      <c r="C827" s="11">
        <v>1000</v>
      </c>
      <c r="D827" s="11">
        <v>1400000334</v>
      </c>
      <c r="E827" s="11" t="s">
        <v>64</v>
      </c>
      <c r="F827" s="11" t="s">
        <v>682</v>
      </c>
      <c r="G827" s="12">
        <v>300</v>
      </c>
      <c r="H827" s="11" t="s">
        <v>38</v>
      </c>
      <c r="I827" s="12">
        <v>24</v>
      </c>
      <c r="J827" s="12">
        <v>7200</v>
      </c>
      <c r="K827" s="12">
        <v>1.44</v>
      </c>
      <c r="L827" s="12">
        <v>446157.9</v>
      </c>
      <c r="M827" s="12">
        <v>5085</v>
      </c>
      <c r="N827" s="11">
        <v>20071417</v>
      </c>
      <c r="O827" s="11" t="s">
        <v>39</v>
      </c>
      <c r="P827" s="10">
        <v>90079650</v>
      </c>
      <c r="Q827" s="3">
        <v>44802</v>
      </c>
      <c r="R827" s="11" t="s">
        <v>314</v>
      </c>
      <c r="S827" s="11" t="s">
        <v>478</v>
      </c>
      <c r="T827" s="11" t="s">
        <v>223</v>
      </c>
      <c r="U827" s="11" t="s">
        <v>41</v>
      </c>
      <c r="V827" s="11" t="s">
        <v>597</v>
      </c>
      <c r="W827" s="12">
        <v>44802</v>
      </c>
      <c r="X827" s="11" t="s">
        <v>42</v>
      </c>
      <c r="Y827" s="12">
        <v>3960</v>
      </c>
      <c r="Z827" s="12">
        <v>3960</v>
      </c>
      <c r="AA827" s="12">
        <v>329976.09999999998</v>
      </c>
      <c r="AB827" s="12">
        <v>3760.84</v>
      </c>
      <c r="AC827" s="11" t="s">
        <v>225</v>
      </c>
      <c r="AD827" s="11" t="s">
        <v>71</v>
      </c>
      <c r="AE827" s="11">
        <v>64011</v>
      </c>
      <c r="AF827" s="11" t="s">
        <v>45</v>
      </c>
      <c r="AG827" s="11">
        <v>96599752700</v>
      </c>
      <c r="AH827" s="12">
        <v>300</v>
      </c>
    </row>
    <row r="828" spans="1:34" ht="14.45" x14ac:dyDescent="0.3">
      <c r="A828" s="11" t="s">
        <v>300</v>
      </c>
      <c r="B828" s="11" t="s">
        <v>281</v>
      </c>
      <c r="C828" s="11">
        <v>1000</v>
      </c>
      <c r="D828" s="11">
        <v>1400000338</v>
      </c>
      <c r="E828" s="11" t="s">
        <v>161</v>
      </c>
      <c r="F828" s="11" t="s">
        <v>682</v>
      </c>
      <c r="G828" s="12">
        <v>100</v>
      </c>
      <c r="H828" s="11" t="s">
        <v>38</v>
      </c>
      <c r="I828" s="12">
        <v>20</v>
      </c>
      <c r="J828" s="12">
        <v>2000</v>
      </c>
      <c r="K828" s="12">
        <v>0.8</v>
      </c>
      <c r="L828" s="12">
        <v>236634.78</v>
      </c>
      <c r="M828" s="12">
        <v>2697</v>
      </c>
      <c r="N828" s="11">
        <v>20071417</v>
      </c>
      <c r="O828" s="11" t="s">
        <v>39</v>
      </c>
      <c r="P828" s="10">
        <v>90079650</v>
      </c>
      <c r="Q828" s="3">
        <v>44802</v>
      </c>
      <c r="R828" s="11" t="s">
        <v>314</v>
      </c>
      <c r="S828" s="11" t="s">
        <v>478</v>
      </c>
      <c r="T828" s="11" t="s">
        <v>223</v>
      </c>
      <c r="U828" s="11" t="s">
        <v>41</v>
      </c>
      <c r="V828" s="11" t="s">
        <v>597</v>
      </c>
      <c r="W828" s="12">
        <v>44802</v>
      </c>
      <c r="X828" s="11" t="s">
        <v>42</v>
      </c>
      <c r="Y828" s="12">
        <v>2100</v>
      </c>
      <c r="Z828" s="12">
        <v>2100</v>
      </c>
      <c r="AA828" s="12">
        <v>171520.29</v>
      </c>
      <c r="AB828" s="12">
        <v>1954.87</v>
      </c>
      <c r="AC828" s="11" t="s">
        <v>225</v>
      </c>
      <c r="AD828" s="11" t="s">
        <v>71</v>
      </c>
      <c r="AE828" s="11">
        <v>64011</v>
      </c>
      <c r="AF828" s="11" t="s">
        <v>45</v>
      </c>
      <c r="AG828" s="11">
        <v>96599752700</v>
      </c>
      <c r="AH828" s="12">
        <v>100</v>
      </c>
    </row>
    <row r="829" spans="1:34" ht="14.45" x14ac:dyDescent="0.3">
      <c r="A829" s="11" t="s">
        <v>300</v>
      </c>
      <c r="B829" s="11" t="s">
        <v>281</v>
      </c>
      <c r="C829" s="11">
        <v>1000</v>
      </c>
      <c r="D829" s="11">
        <v>1400000157</v>
      </c>
      <c r="E829" s="11" t="s">
        <v>66</v>
      </c>
      <c r="F829" s="11" t="s">
        <v>682</v>
      </c>
      <c r="G829" s="12">
        <v>150</v>
      </c>
      <c r="H829" s="11" t="s">
        <v>38</v>
      </c>
      <c r="I829" s="12">
        <v>12</v>
      </c>
      <c r="J829" s="12">
        <v>1800</v>
      </c>
      <c r="K829" s="12">
        <v>1.8</v>
      </c>
      <c r="L829" s="12">
        <v>490247.25</v>
      </c>
      <c r="M829" s="12">
        <v>5587.5</v>
      </c>
      <c r="N829" s="11">
        <v>20071417</v>
      </c>
      <c r="O829" s="11" t="s">
        <v>39</v>
      </c>
      <c r="P829" s="10">
        <v>90079650</v>
      </c>
      <c r="Q829" s="3">
        <v>44802</v>
      </c>
      <c r="R829" s="11" t="s">
        <v>314</v>
      </c>
      <c r="S829" s="11" t="s">
        <v>478</v>
      </c>
      <c r="T829" s="11" t="s">
        <v>223</v>
      </c>
      <c r="U829" s="11" t="s">
        <v>41</v>
      </c>
      <c r="V829" s="11" t="s">
        <v>597</v>
      </c>
      <c r="W829" s="12">
        <v>44802</v>
      </c>
      <c r="X829" s="11" t="s">
        <v>42</v>
      </c>
      <c r="Y829" s="12">
        <v>4350</v>
      </c>
      <c r="Z829" s="12">
        <v>4350</v>
      </c>
      <c r="AA829" s="12">
        <v>370097.85</v>
      </c>
      <c r="AB829" s="12">
        <v>4218.12</v>
      </c>
      <c r="AC829" s="11" t="s">
        <v>225</v>
      </c>
      <c r="AD829" s="11" t="s">
        <v>71</v>
      </c>
      <c r="AE829" s="11">
        <v>64011</v>
      </c>
      <c r="AF829" s="11" t="s">
        <v>45</v>
      </c>
      <c r="AG829" s="11">
        <v>96599752700</v>
      </c>
      <c r="AH829" s="12">
        <v>150</v>
      </c>
    </row>
    <row r="830" spans="1:34" ht="14.45" x14ac:dyDescent="0.3">
      <c r="A830" s="11" t="s">
        <v>300</v>
      </c>
      <c r="B830" s="11" t="s">
        <v>281</v>
      </c>
      <c r="C830" s="11">
        <v>1000</v>
      </c>
      <c r="D830" s="11">
        <v>1400000412</v>
      </c>
      <c r="E830" s="11" t="s">
        <v>146</v>
      </c>
      <c r="F830" s="11" t="s">
        <v>136</v>
      </c>
      <c r="G830" s="12">
        <v>25</v>
      </c>
      <c r="H830" s="11" t="s">
        <v>38</v>
      </c>
      <c r="I830" s="12">
        <v>24</v>
      </c>
      <c r="J830" s="12">
        <v>600</v>
      </c>
      <c r="K830" s="12">
        <v>0.12</v>
      </c>
      <c r="L830" s="12">
        <v>56351.02</v>
      </c>
      <c r="M830" s="12">
        <v>642.25</v>
      </c>
      <c r="N830" s="11">
        <v>20071417</v>
      </c>
      <c r="O830" s="11" t="s">
        <v>39</v>
      </c>
      <c r="P830" s="10">
        <v>90079650</v>
      </c>
      <c r="Q830" s="3">
        <v>44802</v>
      </c>
      <c r="R830" s="11" t="s">
        <v>314</v>
      </c>
      <c r="S830" s="11" t="s">
        <v>478</v>
      </c>
      <c r="T830" s="11" t="s">
        <v>223</v>
      </c>
      <c r="U830" s="11" t="s">
        <v>41</v>
      </c>
      <c r="V830" s="11" t="s">
        <v>597</v>
      </c>
      <c r="W830" s="12">
        <v>44802</v>
      </c>
      <c r="X830" s="11" t="s">
        <v>42</v>
      </c>
      <c r="Y830" s="12">
        <v>500</v>
      </c>
      <c r="Z830" s="12">
        <v>500</v>
      </c>
      <c r="AA830" s="12">
        <v>41129.879999999997</v>
      </c>
      <c r="AB830" s="12">
        <v>468.77</v>
      </c>
      <c r="AC830" s="11" t="s">
        <v>225</v>
      </c>
      <c r="AD830" s="11" t="s">
        <v>71</v>
      </c>
      <c r="AE830" s="11">
        <v>64011</v>
      </c>
      <c r="AF830" s="11" t="s">
        <v>45</v>
      </c>
      <c r="AG830" s="11">
        <v>96599752700</v>
      </c>
      <c r="AH830" s="12">
        <v>25</v>
      </c>
    </row>
    <row r="831" spans="1:34" ht="14.45" x14ac:dyDescent="0.3">
      <c r="A831" s="11" t="s">
        <v>300</v>
      </c>
      <c r="B831" s="11" t="s">
        <v>281</v>
      </c>
      <c r="C831" s="11">
        <v>1000</v>
      </c>
      <c r="D831" s="11">
        <v>1400000413</v>
      </c>
      <c r="E831" s="11" t="s">
        <v>147</v>
      </c>
      <c r="F831" s="11" t="s">
        <v>136</v>
      </c>
      <c r="G831" s="12">
        <v>25</v>
      </c>
      <c r="H831" s="11" t="s">
        <v>38</v>
      </c>
      <c r="I831" s="12">
        <v>24</v>
      </c>
      <c r="J831" s="12">
        <v>600</v>
      </c>
      <c r="K831" s="12">
        <v>0.12</v>
      </c>
      <c r="L831" s="12">
        <v>40842.97</v>
      </c>
      <c r="M831" s="12">
        <v>465.5</v>
      </c>
      <c r="N831" s="11">
        <v>20071417</v>
      </c>
      <c r="O831" s="11" t="s">
        <v>39</v>
      </c>
      <c r="P831" s="10">
        <v>90079650</v>
      </c>
      <c r="Q831" s="3">
        <v>44802</v>
      </c>
      <c r="R831" s="11" t="s">
        <v>314</v>
      </c>
      <c r="S831" s="11" t="s">
        <v>478</v>
      </c>
      <c r="T831" s="11" t="s">
        <v>223</v>
      </c>
      <c r="U831" s="11" t="s">
        <v>41</v>
      </c>
      <c r="V831" s="11" t="s">
        <v>597</v>
      </c>
      <c r="W831" s="12">
        <v>44802</v>
      </c>
      <c r="X831" s="11" t="s">
        <v>42</v>
      </c>
      <c r="Y831" s="12">
        <v>362.5</v>
      </c>
      <c r="Z831" s="12">
        <v>362.5</v>
      </c>
      <c r="AA831" s="12">
        <v>27911.85</v>
      </c>
      <c r="AB831" s="12">
        <v>318.12</v>
      </c>
      <c r="AC831" s="11" t="s">
        <v>225</v>
      </c>
      <c r="AD831" s="11" t="s">
        <v>71</v>
      </c>
      <c r="AE831" s="11">
        <v>64011</v>
      </c>
      <c r="AF831" s="11" t="s">
        <v>45</v>
      </c>
      <c r="AG831" s="11">
        <v>96599752700</v>
      </c>
      <c r="AH831" s="12">
        <v>25</v>
      </c>
    </row>
    <row r="832" spans="1:34" ht="14.45" x14ac:dyDescent="0.3">
      <c r="A832" s="11" t="s">
        <v>300</v>
      </c>
      <c r="B832" s="11" t="s">
        <v>281</v>
      </c>
      <c r="C832" s="11">
        <v>1000</v>
      </c>
      <c r="D832" s="11">
        <v>1400000414</v>
      </c>
      <c r="E832" s="11" t="s">
        <v>148</v>
      </c>
      <c r="F832" s="11" t="s">
        <v>136</v>
      </c>
      <c r="G832" s="12">
        <v>15</v>
      </c>
      <c r="H832" s="11" t="s">
        <v>38</v>
      </c>
      <c r="I832" s="12">
        <v>24</v>
      </c>
      <c r="J832" s="12">
        <v>360</v>
      </c>
      <c r="K832" s="12">
        <v>7.1999999999999995E-2</v>
      </c>
      <c r="L832" s="12">
        <v>50709.33</v>
      </c>
      <c r="M832" s="12">
        <v>577.95000000000005</v>
      </c>
      <c r="N832" s="11">
        <v>20071417</v>
      </c>
      <c r="O832" s="11" t="s">
        <v>39</v>
      </c>
      <c r="P832" s="10">
        <v>90079650</v>
      </c>
      <c r="Q832" s="3">
        <v>44802</v>
      </c>
      <c r="R832" s="11" t="s">
        <v>314</v>
      </c>
      <c r="S832" s="11" t="s">
        <v>478</v>
      </c>
      <c r="T832" s="11" t="s">
        <v>223</v>
      </c>
      <c r="U832" s="11" t="s">
        <v>41</v>
      </c>
      <c r="V832" s="11" t="s">
        <v>597</v>
      </c>
      <c r="W832" s="12">
        <v>44802</v>
      </c>
      <c r="X832" s="11" t="s">
        <v>42</v>
      </c>
      <c r="Y832" s="12">
        <v>450</v>
      </c>
      <c r="Z832" s="12">
        <v>450</v>
      </c>
      <c r="AA832" s="12">
        <v>39049.56</v>
      </c>
      <c r="AB832" s="12">
        <v>445.06</v>
      </c>
      <c r="AC832" s="11" t="s">
        <v>225</v>
      </c>
      <c r="AD832" s="11" t="s">
        <v>71</v>
      </c>
      <c r="AE832" s="11">
        <v>64011</v>
      </c>
      <c r="AF832" s="11" t="s">
        <v>45</v>
      </c>
      <c r="AG832" s="11">
        <v>96599752700</v>
      </c>
      <c r="AH832" s="12">
        <v>15</v>
      </c>
    </row>
    <row r="833" spans="1:34" ht="14.45" x14ac:dyDescent="0.3">
      <c r="A833" s="11" t="s">
        <v>300</v>
      </c>
      <c r="B833" s="11" t="s">
        <v>281</v>
      </c>
      <c r="C833" s="11">
        <v>1000</v>
      </c>
      <c r="D833" s="11">
        <v>1400000415</v>
      </c>
      <c r="E833" s="11" t="s">
        <v>149</v>
      </c>
      <c r="F833" s="11" t="s">
        <v>136</v>
      </c>
      <c r="G833" s="12">
        <v>25</v>
      </c>
      <c r="H833" s="11" t="s">
        <v>38</v>
      </c>
      <c r="I833" s="12">
        <v>24</v>
      </c>
      <c r="J833" s="12">
        <v>600</v>
      </c>
      <c r="K833" s="12">
        <v>0.12</v>
      </c>
      <c r="L833" s="12">
        <v>40842.97</v>
      </c>
      <c r="M833" s="12">
        <v>465.5</v>
      </c>
      <c r="N833" s="11">
        <v>20071417</v>
      </c>
      <c r="O833" s="11" t="s">
        <v>39</v>
      </c>
      <c r="P833" s="10">
        <v>90079650</v>
      </c>
      <c r="Q833" s="3">
        <v>44802</v>
      </c>
      <c r="R833" s="11" t="s">
        <v>314</v>
      </c>
      <c r="S833" s="11" t="s">
        <v>478</v>
      </c>
      <c r="T833" s="11" t="s">
        <v>223</v>
      </c>
      <c r="U833" s="11" t="s">
        <v>41</v>
      </c>
      <c r="V833" s="11" t="s">
        <v>597</v>
      </c>
      <c r="W833" s="12">
        <v>44802</v>
      </c>
      <c r="X833" s="11" t="s">
        <v>42</v>
      </c>
      <c r="Y833" s="12">
        <v>362.5</v>
      </c>
      <c r="Z833" s="12">
        <v>362.5</v>
      </c>
      <c r="AA833" s="12">
        <v>25265.61</v>
      </c>
      <c r="AB833" s="12">
        <v>287.95999999999998</v>
      </c>
      <c r="AC833" s="11" t="s">
        <v>225</v>
      </c>
      <c r="AD833" s="11" t="s">
        <v>71</v>
      </c>
      <c r="AE833" s="11">
        <v>64011</v>
      </c>
      <c r="AF833" s="11" t="s">
        <v>45</v>
      </c>
      <c r="AG833" s="11">
        <v>96599752700</v>
      </c>
      <c r="AH833" s="12">
        <v>25</v>
      </c>
    </row>
    <row r="834" spans="1:34" ht="14.45" x14ac:dyDescent="0.3">
      <c r="A834" s="11" t="s">
        <v>126</v>
      </c>
      <c r="B834" s="11" t="s">
        <v>286</v>
      </c>
      <c r="C834" s="11">
        <v>1000</v>
      </c>
      <c r="D834" s="11">
        <v>1400000151</v>
      </c>
      <c r="E834" s="11" t="s">
        <v>101</v>
      </c>
      <c r="F834" s="11" t="s">
        <v>102</v>
      </c>
      <c r="G834" s="12">
        <v>300</v>
      </c>
      <c r="H834" s="11" t="s">
        <v>38</v>
      </c>
      <c r="I834" s="12">
        <v>10</v>
      </c>
      <c r="J834" s="12">
        <v>3000</v>
      </c>
      <c r="K834" s="12">
        <v>3</v>
      </c>
      <c r="L834" s="12">
        <v>346923.96</v>
      </c>
      <c r="M834" s="12">
        <v>3954</v>
      </c>
      <c r="N834" s="11">
        <v>20071450</v>
      </c>
      <c r="O834" s="11" t="s">
        <v>39</v>
      </c>
      <c r="P834" s="10">
        <v>90079902</v>
      </c>
      <c r="Q834" s="3">
        <v>44804</v>
      </c>
      <c r="R834" s="11" t="s">
        <v>314</v>
      </c>
      <c r="S834" s="11" t="s">
        <v>365</v>
      </c>
      <c r="T834" s="11" t="s">
        <v>128</v>
      </c>
      <c r="U834" s="11" t="s">
        <v>41</v>
      </c>
      <c r="V834" s="11" t="s">
        <v>598</v>
      </c>
      <c r="W834" s="12">
        <v>44804</v>
      </c>
      <c r="X834" s="11" t="s">
        <v>42</v>
      </c>
      <c r="Y834" s="12">
        <v>3450</v>
      </c>
      <c r="Z834" s="12">
        <v>3450</v>
      </c>
      <c r="AA834" s="12">
        <v>260250</v>
      </c>
      <c r="AB834" s="12">
        <v>2966.15</v>
      </c>
      <c r="AC834" s="11" t="s">
        <v>129</v>
      </c>
      <c r="AD834" s="11" t="s">
        <v>71</v>
      </c>
      <c r="AE834" s="11">
        <v>1000</v>
      </c>
      <c r="AF834" s="11" t="s">
        <v>45</v>
      </c>
      <c r="AG834" s="11">
        <v>966542290535</v>
      </c>
      <c r="AH834" s="12">
        <v>300</v>
      </c>
    </row>
    <row r="835" spans="1:34" ht="14.45" x14ac:dyDescent="0.3">
      <c r="A835" s="11" t="s">
        <v>126</v>
      </c>
      <c r="B835" s="11" t="s">
        <v>286</v>
      </c>
      <c r="C835" s="11">
        <v>1000</v>
      </c>
      <c r="D835" s="11">
        <v>1400000334</v>
      </c>
      <c r="E835" s="11" t="s">
        <v>64</v>
      </c>
      <c r="F835" s="11" t="s">
        <v>682</v>
      </c>
      <c r="G835" s="12">
        <v>300</v>
      </c>
      <c r="H835" s="11" t="s">
        <v>38</v>
      </c>
      <c r="I835" s="12">
        <v>24</v>
      </c>
      <c r="J835" s="12">
        <v>7200</v>
      </c>
      <c r="K835" s="12">
        <v>1.44</v>
      </c>
      <c r="L835" s="12">
        <v>422204.88</v>
      </c>
      <c r="M835" s="12">
        <v>4812</v>
      </c>
      <c r="N835" s="11">
        <v>20071450</v>
      </c>
      <c r="O835" s="11" t="s">
        <v>39</v>
      </c>
      <c r="P835" s="10">
        <v>90079902</v>
      </c>
      <c r="Q835" s="3">
        <v>44804</v>
      </c>
      <c r="R835" s="11" t="s">
        <v>314</v>
      </c>
      <c r="S835" s="11" t="s">
        <v>365</v>
      </c>
      <c r="T835" s="11" t="s">
        <v>128</v>
      </c>
      <c r="U835" s="11" t="s">
        <v>41</v>
      </c>
      <c r="V835" s="11" t="s">
        <v>598</v>
      </c>
      <c r="W835" s="12">
        <v>44804</v>
      </c>
      <c r="X835" s="11" t="s">
        <v>42</v>
      </c>
      <c r="Y835" s="12">
        <v>4200</v>
      </c>
      <c r="Z835" s="12">
        <v>4200</v>
      </c>
      <c r="AA835" s="12">
        <v>329976.09999999998</v>
      </c>
      <c r="AB835" s="12">
        <v>3760.84</v>
      </c>
      <c r="AC835" s="11" t="s">
        <v>129</v>
      </c>
      <c r="AD835" s="11" t="s">
        <v>71</v>
      </c>
      <c r="AE835" s="11">
        <v>1000</v>
      </c>
      <c r="AF835" s="11" t="s">
        <v>45</v>
      </c>
      <c r="AG835" s="11">
        <v>966542290535</v>
      </c>
      <c r="AH835" s="12">
        <v>300</v>
      </c>
    </row>
    <row r="836" spans="1:34" ht="14.45" x14ac:dyDescent="0.3">
      <c r="A836" s="11" t="s">
        <v>126</v>
      </c>
      <c r="B836" s="11" t="s">
        <v>286</v>
      </c>
      <c r="C836" s="11">
        <v>1000</v>
      </c>
      <c r="D836" s="11">
        <v>1400000338</v>
      </c>
      <c r="E836" s="11" t="s">
        <v>161</v>
      </c>
      <c r="F836" s="11" t="s">
        <v>682</v>
      </c>
      <c r="G836" s="12">
        <v>150</v>
      </c>
      <c r="H836" s="11" t="s">
        <v>38</v>
      </c>
      <c r="I836" s="12">
        <v>20</v>
      </c>
      <c r="J836" s="12">
        <v>3000</v>
      </c>
      <c r="K836" s="12">
        <v>1.2</v>
      </c>
      <c r="L836" s="12">
        <v>324287.03999999998</v>
      </c>
      <c r="M836" s="12">
        <v>3696</v>
      </c>
      <c r="N836" s="11">
        <v>20071450</v>
      </c>
      <c r="O836" s="11" t="s">
        <v>39</v>
      </c>
      <c r="P836" s="10">
        <v>90079902</v>
      </c>
      <c r="Q836" s="3">
        <v>44804</v>
      </c>
      <c r="R836" s="11" t="s">
        <v>314</v>
      </c>
      <c r="S836" s="11" t="s">
        <v>365</v>
      </c>
      <c r="T836" s="11" t="s">
        <v>128</v>
      </c>
      <c r="U836" s="11" t="s">
        <v>41</v>
      </c>
      <c r="V836" s="11" t="s">
        <v>598</v>
      </c>
      <c r="W836" s="12">
        <v>44804</v>
      </c>
      <c r="X836" s="11" t="s">
        <v>42</v>
      </c>
      <c r="Y836" s="12">
        <v>3225</v>
      </c>
      <c r="Z836" s="12">
        <v>3225</v>
      </c>
      <c r="AA836" s="12">
        <v>257280</v>
      </c>
      <c r="AB836" s="12">
        <v>2932.3</v>
      </c>
      <c r="AC836" s="11" t="s">
        <v>129</v>
      </c>
      <c r="AD836" s="11" t="s">
        <v>71</v>
      </c>
      <c r="AE836" s="11">
        <v>1000</v>
      </c>
      <c r="AF836" s="11" t="s">
        <v>45</v>
      </c>
      <c r="AG836" s="11">
        <v>966542290535</v>
      </c>
      <c r="AH836" s="12">
        <v>150</v>
      </c>
    </row>
    <row r="837" spans="1:34" ht="14.45" x14ac:dyDescent="0.3">
      <c r="A837" s="11" t="s">
        <v>126</v>
      </c>
      <c r="B837" s="11" t="s">
        <v>286</v>
      </c>
      <c r="C837" s="11">
        <v>1000</v>
      </c>
      <c r="D837" s="11">
        <v>1400000157</v>
      </c>
      <c r="E837" s="11" t="s">
        <v>66</v>
      </c>
      <c r="F837" s="11" t="s">
        <v>682</v>
      </c>
      <c r="G837" s="12">
        <v>100</v>
      </c>
      <c r="H837" s="11" t="s">
        <v>38</v>
      </c>
      <c r="I837" s="12">
        <v>12</v>
      </c>
      <c r="J837" s="12">
        <v>1200</v>
      </c>
      <c r="K837" s="12">
        <v>1.2</v>
      </c>
      <c r="L837" s="12">
        <v>291647.76</v>
      </c>
      <c r="M837" s="12">
        <v>3324</v>
      </c>
      <c r="N837" s="11">
        <v>20071450</v>
      </c>
      <c r="O837" s="11" t="s">
        <v>39</v>
      </c>
      <c r="P837" s="10">
        <v>90079902</v>
      </c>
      <c r="Q837" s="3">
        <v>44804</v>
      </c>
      <c r="R837" s="11" t="s">
        <v>314</v>
      </c>
      <c r="S837" s="11" t="s">
        <v>365</v>
      </c>
      <c r="T837" s="11" t="s">
        <v>128</v>
      </c>
      <c r="U837" s="11" t="s">
        <v>41</v>
      </c>
      <c r="V837" s="11" t="s">
        <v>598</v>
      </c>
      <c r="W837" s="12">
        <v>44804</v>
      </c>
      <c r="X837" s="11" t="s">
        <v>42</v>
      </c>
      <c r="Y837" s="12">
        <v>2900</v>
      </c>
      <c r="Z837" s="12">
        <v>2900</v>
      </c>
      <c r="AA837" s="12">
        <v>246731.9</v>
      </c>
      <c r="AB837" s="12">
        <v>2812.08</v>
      </c>
      <c r="AC837" s="11" t="s">
        <v>129</v>
      </c>
      <c r="AD837" s="11" t="s">
        <v>71</v>
      </c>
      <c r="AE837" s="11">
        <v>1000</v>
      </c>
      <c r="AF837" s="11" t="s">
        <v>45</v>
      </c>
      <c r="AG837" s="11">
        <v>966542290535</v>
      </c>
      <c r="AH837" s="12">
        <v>100</v>
      </c>
    </row>
    <row r="838" spans="1:34" ht="14.45" x14ac:dyDescent="0.3">
      <c r="A838" s="11" t="s">
        <v>126</v>
      </c>
      <c r="B838" s="11" t="s">
        <v>286</v>
      </c>
      <c r="C838" s="11">
        <v>1000</v>
      </c>
      <c r="D838" s="11">
        <v>1400000643</v>
      </c>
      <c r="E838" s="11" t="s">
        <v>282</v>
      </c>
      <c r="F838" s="11" t="s">
        <v>37</v>
      </c>
      <c r="G838" s="12">
        <v>250</v>
      </c>
      <c r="H838" s="11" t="s">
        <v>38</v>
      </c>
      <c r="I838" s="12">
        <v>144</v>
      </c>
      <c r="J838" s="12">
        <v>36000</v>
      </c>
      <c r="K838" s="12">
        <v>2.16</v>
      </c>
      <c r="L838" s="12">
        <v>392197.8</v>
      </c>
      <c r="M838" s="12">
        <v>4470</v>
      </c>
      <c r="N838" s="11">
        <v>20071450</v>
      </c>
      <c r="O838" s="11" t="s">
        <v>39</v>
      </c>
      <c r="P838" s="10">
        <v>90079903</v>
      </c>
      <c r="Q838" s="3">
        <v>44804</v>
      </c>
      <c r="R838" s="11" t="s">
        <v>314</v>
      </c>
      <c r="S838" s="11" t="s">
        <v>365</v>
      </c>
      <c r="T838" s="11" t="s">
        <v>128</v>
      </c>
      <c r="U838" s="11" t="s">
        <v>41</v>
      </c>
      <c r="V838" s="11" t="s">
        <v>599</v>
      </c>
      <c r="W838" s="12">
        <v>44804</v>
      </c>
      <c r="X838" s="11" t="s">
        <v>42</v>
      </c>
      <c r="Y838" s="12">
        <v>3900</v>
      </c>
      <c r="Z838" s="12">
        <v>3900</v>
      </c>
      <c r="AA838" s="12">
        <v>289079.61</v>
      </c>
      <c r="AB838" s="12">
        <v>3294.73</v>
      </c>
      <c r="AC838" s="11" t="s">
        <v>129</v>
      </c>
      <c r="AD838" s="11" t="s">
        <v>71</v>
      </c>
      <c r="AE838" s="11">
        <v>1000</v>
      </c>
      <c r="AF838" s="11" t="s">
        <v>45</v>
      </c>
      <c r="AG838" s="11">
        <v>966542290535</v>
      </c>
      <c r="AH838" s="12">
        <v>250</v>
      </c>
    </row>
    <row r="839" spans="1:34" ht="14.45" x14ac:dyDescent="0.3">
      <c r="A839" s="11" t="s">
        <v>126</v>
      </c>
      <c r="B839" s="11" t="s">
        <v>286</v>
      </c>
      <c r="C839" s="11">
        <v>1000</v>
      </c>
      <c r="D839" s="11">
        <v>1400000129</v>
      </c>
      <c r="E839" s="11" t="s">
        <v>36</v>
      </c>
      <c r="F839" s="11" t="s">
        <v>37</v>
      </c>
      <c r="G839" s="12">
        <v>250</v>
      </c>
      <c r="H839" s="11" t="s">
        <v>38</v>
      </c>
      <c r="I839" s="12">
        <v>144</v>
      </c>
      <c r="J839" s="12">
        <v>36000</v>
      </c>
      <c r="K839" s="12">
        <v>2.52</v>
      </c>
      <c r="L839" s="12">
        <v>402287.9</v>
      </c>
      <c r="M839" s="12">
        <v>4585</v>
      </c>
      <c r="N839" s="11">
        <v>20071450</v>
      </c>
      <c r="O839" s="11" t="s">
        <v>39</v>
      </c>
      <c r="P839" s="10">
        <v>90079903</v>
      </c>
      <c r="Q839" s="3">
        <v>44804</v>
      </c>
      <c r="R839" s="11" t="s">
        <v>314</v>
      </c>
      <c r="S839" s="11" t="s">
        <v>365</v>
      </c>
      <c r="T839" s="11" t="s">
        <v>128</v>
      </c>
      <c r="U839" s="11" t="s">
        <v>41</v>
      </c>
      <c r="V839" s="11" t="s">
        <v>599</v>
      </c>
      <c r="W839" s="12">
        <v>44804</v>
      </c>
      <c r="X839" s="11" t="s">
        <v>42</v>
      </c>
      <c r="Y839" s="12">
        <v>4000</v>
      </c>
      <c r="Z839" s="12">
        <v>4000</v>
      </c>
      <c r="AA839" s="12">
        <v>305279.92</v>
      </c>
      <c r="AB839" s="12">
        <v>3479.37</v>
      </c>
      <c r="AC839" s="11" t="s">
        <v>129</v>
      </c>
      <c r="AD839" s="11" t="s">
        <v>71</v>
      </c>
      <c r="AE839" s="11">
        <v>1000</v>
      </c>
      <c r="AF839" s="11" t="s">
        <v>45</v>
      </c>
      <c r="AG839" s="11">
        <v>966542290535</v>
      </c>
      <c r="AH839" s="12">
        <v>250</v>
      </c>
    </row>
    <row r="840" spans="1:34" ht="14.45" x14ac:dyDescent="0.3">
      <c r="A840" s="11" t="s">
        <v>126</v>
      </c>
      <c r="B840" s="11" t="s">
        <v>286</v>
      </c>
      <c r="C840" s="11">
        <v>1000</v>
      </c>
      <c r="D840" s="11">
        <v>1400000115</v>
      </c>
      <c r="E840" s="11" t="s">
        <v>46</v>
      </c>
      <c r="F840" s="11" t="s">
        <v>37</v>
      </c>
      <c r="G840" s="12">
        <v>175</v>
      </c>
      <c r="H840" s="11" t="s">
        <v>38</v>
      </c>
      <c r="I840" s="12">
        <v>144</v>
      </c>
      <c r="J840" s="12">
        <v>25200</v>
      </c>
      <c r="K840" s="12">
        <v>1.764</v>
      </c>
      <c r="L840" s="12">
        <v>281601.53000000003</v>
      </c>
      <c r="M840" s="12">
        <v>3209.5</v>
      </c>
      <c r="N840" s="11">
        <v>20071450</v>
      </c>
      <c r="O840" s="11" t="s">
        <v>39</v>
      </c>
      <c r="P840" s="10">
        <v>90079904</v>
      </c>
      <c r="Q840" s="3">
        <v>44804</v>
      </c>
      <c r="R840" s="11" t="s">
        <v>314</v>
      </c>
      <c r="S840" s="11" t="s">
        <v>365</v>
      </c>
      <c r="T840" s="11" t="s">
        <v>128</v>
      </c>
      <c r="U840" s="11" t="s">
        <v>41</v>
      </c>
      <c r="V840" s="11" t="s">
        <v>600</v>
      </c>
      <c r="W840" s="12">
        <v>44804</v>
      </c>
      <c r="X840" s="11" t="s">
        <v>42</v>
      </c>
      <c r="Y840" s="12">
        <v>2800</v>
      </c>
      <c r="Z840" s="12">
        <v>2800</v>
      </c>
      <c r="AA840" s="12">
        <v>236375.95</v>
      </c>
      <c r="AB840" s="12">
        <v>2694.05</v>
      </c>
      <c r="AC840" s="11" t="s">
        <v>129</v>
      </c>
      <c r="AD840" s="11" t="s">
        <v>71</v>
      </c>
      <c r="AE840" s="11">
        <v>1000</v>
      </c>
      <c r="AF840" s="11" t="s">
        <v>45</v>
      </c>
      <c r="AG840" s="11">
        <v>966542290535</v>
      </c>
      <c r="AH840" s="12">
        <v>175</v>
      </c>
    </row>
    <row r="841" spans="1:34" ht="14.45" x14ac:dyDescent="0.3">
      <c r="A841" s="11" t="s">
        <v>126</v>
      </c>
      <c r="B841" s="11" t="s">
        <v>286</v>
      </c>
      <c r="C841" s="11">
        <v>1000</v>
      </c>
      <c r="D841" s="11">
        <v>1400000400</v>
      </c>
      <c r="E841" s="11" t="s">
        <v>130</v>
      </c>
      <c r="F841" s="11" t="s">
        <v>37</v>
      </c>
      <c r="G841" s="12">
        <v>100</v>
      </c>
      <c r="H841" s="11" t="s">
        <v>38</v>
      </c>
      <c r="I841" s="12">
        <v>144</v>
      </c>
      <c r="J841" s="12">
        <v>14400</v>
      </c>
      <c r="K841" s="12">
        <v>1.008</v>
      </c>
      <c r="L841" s="12">
        <v>160915.16</v>
      </c>
      <c r="M841" s="12">
        <v>1834</v>
      </c>
      <c r="N841" s="11">
        <v>20071450</v>
      </c>
      <c r="O841" s="11" t="s">
        <v>39</v>
      </c>
      <c r="P841" s="10">
        <v>90079904</v>
      </c>
      <c r="Q841" s="3">
        <v>44804</v>
      </c>
      <c r="R841" s="11" t="s">
        <v>314</v>
      </c>
      <c r="S841" s="11" t="s">
        <v>365</v>
      </c>
      <c r="T841" s="11" t="s">
        <v>128</v>
      </c>
      <c r="U841" s="11" t="s">
        <v>41</v>
      </c>
      <c r="V841" s="11" t="s">
        <v>600</v>
      </c>
      <c r="W841" s="12">
        <v>44804</v>
      </c>
      <c r="X841" s="11" t="s">
        <v>42</v>
      </c>
      <c r="Y841" s="12">
        <v>1600</v>
      </c>
      <c r="Z841" s="12">
        <v>1600</v>
      </c>
      <c r="AA841" s="12">
        <v>109295.96</v>
      </c>
      <c r="AB841" s="12">
        <v>1245.68</v>
      </c>
      <c r="AC841" s="11" t="s">
        <v>129</v>
      </c>
      <c r="AD841" s="11" t="s">
        <v>71</v>
      </c>
      <c r="AE841" s="11">
        <v>1000</v>
      </c>
      <c r="AF841" s="11" t="s">
        <v>45</v>
      </c>
      <c r="AG841" s="11">
        <v>966542290535</v>
      </c>
      <c r="AH841" s="12">
        <v>100</v>
      </c>
    </row>
    <row r="842" spans="1:34" ht="14.45" x14ac:dyDescent="0.3">
      <c r="A842" s="11" t="s">
        <v>126</v>
      </c>
      <c r="B842" s="11" t="s">
        <v>286</v>
      </c>
      <c r="C842" s="11">
        <v>1000</v>
      </c>
      <c r="D842" s="11">
        <v>1400000140</v>
      </c>
      <c r="E842" s="11" t="s">
        <v>91</v>
      </c>
      <c r="F842" s="11" t="s">
        <v>52</v>
      </c>
      <c r="G842" s="12">
        <v>100</v>
      </c>
      <c r="H842" s="11" t="s">
        <v>38</v>
      </c>
      <c r="I842" s="12">
        <v>24</v>
      </c>
      <c r="J842" s="12">
        <v>2400</v>
      </c>
      <c r="K842" s="12">
        <v>0.36</v>
      </c>
      <c r="L842" s="12">
        <v>65366.3</v>
      </c>
      <c r="M842" s="12">
        <v>745</v>
      </c>
      <c r="N842" s="11">
        <v>20071450</v>
      </c>
      <c r="O842" s="11" t="s">
        <v>39</v>
      </c>
      <c r="P842" s="10">
        <v>90079904</v>
      </c>
      <c r="Q842" s="3">
        <v>44804</v>
      </c>
      <c r="R842" s="11" t="s">
        <v>314</v>
      </c>
      <c r="S842" s="11" t="s">
        <v>365</v>
      </c>
      <c r="T842" s="11" t="s">
        <v>128</v>
      </c>
      <c r="U842" s="11" t="s">
        <v>41</v>
      </c>
      <c r="V842" s="11" t="s">
        <v>600</v>
      </c>
      <c r="W842" s="12">
        <v>44804</v>
      </c>
      <c r="X842" s="11" t="s">
        <v>42</v>
      </c>
      <c r="Y842" s="12">
        <v>650</v>
      </c>
      <c r="Z842" s="12">
        <v>650</v>
      </c>
      <c r="AA842" s="12">
        <v>47879.72</v>
      </c>
      <c r="AB842" s="12">
        <v>545.70000000000005</v>
      </c>
      <c r="AC842" s="11" t="s">
        <v>129</v>
      </c>
      <c r="AD842" s="11" t="s">
        <v>71</v>
      </c>
      <c r="AE842" s="11">
        <v>1000</v>
      </c>
      <c r="AF842" s="11" t="s">
        <v>45</v>
      </c>
      <c r="AG842" s="11">
        <v>966542290535</v>
      </c>
      <c r="AH842" s="12">
        <v>100</v>
      </c>
    </row>
    <row r="843" spans="1:34" ht="14.45" x14ac:dyDescent="0.3">
      <c r="A843" s="11" t="s">
        <v>126</v>
      </c>
      <c r="B843" s="11" t="s">
        <v>286</v>
      </c>
      <c r="C843" s="11">
        <v>1000</v>
      </c>
      <c r="D843" s="11">
        <v>1400000651</v>
      </c>
      <c r="E843" s="11" t="s">
        <v>287</v>
      </c>
      <c r="F843" s="11" t="s">
        <v>61</v>
      </c>
      <c r="G843" s="12">
        <v>200</v>
      </c>
      <c r="H843" s="11" t="s">
        <v>38</v>
      </c>
      <c r="I843" s="12">
        <v>24</v>
      </c>
      <c r="J843" s="12">
        <v>4800</v>
      </c>
      <c r="K843" s="12">
        <v>0.33600000000000002</v>
      </c>
      <c r="L843" s="12">
        <v>126696.56</v>
      </c>
      <c r="M843" s="12">
        <v>1444</v>
      </c>
      <c r="N843" s="11">
        <v>20071450</v>
      </c>
      <c r="O843" s="11" t="s">
        <v>39</v>
      </c>
      <c r="P843" s="10">
        <v>90079904</v>
      </c>
      <c r="Q843" s="3">
        <v>44804</v>
      </c>
      <c r="R843" s="11" t="s">
        <v>314</v>
      </c>
      <c r="S843" s="11" t="s">
        <v>365</v>
      </c>
      <c r="T843" s="11" t="s">
        <v>128</v>
      </c>
      <c r="U843" s="11" t="s">
        <v>41</v>
      </c>
      <c r="V843" s="11" t="s">
        <v>600</v>
      </c>
      <c r="W843" s="12">
        <v>44804</v>
      </c>
      <c r="X843" s="11" t="s">
        <v>42</v>
      </c>
      <c r="Y843" s="12">
        <v>1260</v>
      </c>
      <c r="Z843" s="12">
        <v>1260</v>
      </c>
      <c r="AA843" s="12">
        <v>99168.14</v>
      </c>
      <c r="AB843" s="12">
        <v>1130.25</v>
      </c>
      <c r="AC843" s="11" t="s">
        <v>129</v>
      </c>
      <c r="AD843" s="11" t="s">
        <v>71</v>
      </c>
      <c r="AE843" s="11">
        <v>1000</v>
      </c>
      <c r="AF843" s="11" t="s">
        <v>45</v>
      </c>
      <c r="AG843" s="11">
        <v>966542290535</v>
      </c>
      <c r="AH843" s="12">
        <v>200</v>
      </c>
    </row>
    <row r="844" spans="1:34" ht="14.45" x14ac:dyDescent="0.3">
      <c r="A844" s="11" t="s">
        <v>126</v>
      </c>
      <c r="B844" s="11" t="s">
        <v>286</v>
      </c>
      <c r="C844" s="11">
        <v>1000</v>
      </c>
      <c r="D844" s="11">
        <v>1400000652</v>
      </c>
      <c r="E844" s="11" t="s">
        <v>288</v>
      </c>
      <c r="F844" s="11" t="s">
        <v>61</v>
      </c>
      <c r="G844" s="12">
        <v>200</v>
      </c>
      <c r="H844" s="11" t="s">
        <v>38</v>
      </c>
      <c r="I844" s="12">
        <v>12</v>
      </c>
      <c r="J844" s="12">
        <v>2400</v>
      </c>
      <c r="K844" s="12">
        <v>0.6</v>
      </c>
      <c r="L844" s="12">
        <v>180919.88</v>
      </c>
      <c r="M844" s="12">
        <v>2062</v>
      </c>
      <c r="N844" s="11">
        <v>20071450</v>
      </c>
      <c r="O844" s="11" t="s">
        <v>39</v>
      </c>
      <c r="P844" s="10">
        <v>90079904</v>
      </c>
      <c r="Q844" s="3">
        <v>44804</v>
      </c>
      <c r="R844" s="11" t="s">
        <v>314</v>
      </c>
      <c r="S844" s="11" t="s">
        <v>365</v>
      </c>
      <c r="T844" s="11" t="s">
        <v>128</v>
      </c>
      <c r="U844" s="11" t="s">
        <v>41</v>
      </c>
      <c r="V844" s="11" t="s">
        <v>600</v>
      </c>
      <c r="W844" s="12">
        <v>44804</v>
      </c>
      <c r="X844" s="11" t="s">
        <v>42</v>
      </c>
      <c r="Y844" s="12">
        <v>1800</v>
      </c>
      <c r="Z844" s="12">
        <v>1800</v>
      </c>
      <c r="AA844" s="12">
        <v>137928.16</v>
      </c>
      <c r="AB844" s="12">
        <v>1572.01</v>
      </c>
      <c r="AC844" s="11" t="s">
        <v>129</v>
      </c>
      <c r="AD844" s="11" t="s">
        <v>71</v>
      </c>
      <c r="AE844" s="11">
        <v>1000</v>
      </c>
      <c r="AF844" s="11" t="s">
        <v>45</v>
      </c>
      <c r="AG844" s="11">
        <v>966542290535</v>
      </c>
      <c r="AH844" s="12">
        <v>200</v>
      </c>
    </row>
    <row r="845" spans="1:34" ht="14.45" x14ac:dyDescent="0.3">
      <c r="A845" s="16" t="s">
        <v>126</v>
      </c>
      <c r="B845" s="16" t="s">
        <v>601</v>
      </c>
      <c r="C845" s="16">
        <v>1000</v>
      </c>
      <c r="D845" s="16">
        <v>1400000151</v>
      </c>
      <c r="E845" s="16" t="s">
        <v>101</v>
      </c>
      <c r="F845" s="11" t="s">
        <v>102</v>
      </c>
      <c r="G845" s="16">
        <v>300</v>
      </c>
      <c r="H845" s="16" t="s">
        <v>38</v>
      </c>
      <c r="I845" s="16">
        <v>10</v>
      </c>
      <c r="J845" s="16">
        <v>3000</v>
      </c>
      <c r="K845" s="16">
        <v>3</v>
      </c>
      <c r="L845" s="16">
        <v>351135.48</v>
      </c>
      <c r="M845" s="16">
        <v>4002</v>
      </c>
      <c r="N845" s="16">
        <v>20071424</v>
      </c>
      <c r="O845" s="16" t="s">
        <v>39</v>
      </c>
      <c r="P845" s="17">
        <v>90081118</v>
      </c>
      <c r="Q845" s="19">
        <v>44822</v>
      </c>
      <c r="R845" s="16" t="s">
        <v>314</v>
      </c>
      <c r="S845" s="16" t="s">
        <v>365</v>
      </c>
      <c r="T845" s="16" t="s">
        <v>128</v>
      </c>
      <c r="U845" s="16" t="s">
        <v>41</v>
      </c>
      <c r="V845" s="16" t="s">
        <v>602</v>
      </c>
      <c r="W845" s="16">
        <v>44822</v>
      </c>
      <c r="X845" s="16" t="s">
        <v>42</v>
      </c>
      <c r="Y845" s="16">
        <v>3450</v>
      </c>
      <c r="Z845" s="16">
        <v>3450</v>
      </c>
      <c r="AA845" s="16">
        <v>260250</v>
      </c>
      <c r="AB845" s="16">
        <v>2966.15</v>
      </c>
      <c r="AC845" s="16" t="s">
        <v>129</v>
      </c>
      <c r="AD845" s="16" t="s">
        <v>71</v>
      </c>
      <c r="AE845" s="16">
        <v>1000</v>
      </c>
      <c r="AF845" s="16" t="s">
        <v>45</v>
      </c>
      <c r="AG845" s="16">
        <v>966542290535</v>
      </c>
      <c r="AH845" s="16">
        <v>300</v>
      </c>
    </row>
    <row r="846" spans="1:34" ht="14.45" x14ac:dyDescent="0.3">
      <c r="A846" s="16" t="s">
        <v>126</v>
      </c>
      <c r="B846" s="16" t="s">
        <v>601</v>
      </c>
      <c r="C846" s="16">
        <v>1000</v>
      </c>
      <c r="D846" s="16">
        <v>1400000334</v>
      </c>
      <c r="E846" s="16" t="s">
        <v>64</v>
      </c>
      <c r="F846" s="16" t="s">
        <v>682</v>
      </c>
      <c r="G846" s="16">
        <v>200</v>
      </c>
      <c r="H846" s="16" t="s">
        <v>38</v>
      </c>
      <c r="I846" s="16">
        <v>24</v>
      </c>
      <c r="J846" s="16">
        <v>4800</v>
      </c>
      <c r="K846" s="16">
        <v>0.96</v>
      </c>
      <c r="L846" s="16">
        <v>284804.03999999998</v>
      </c>
      <c r="M846" s="16">
        <v>3246</v>
      </c>
      <c r="N846" s="16">
        <v>20071424</v>
      </c>
      <c r="O846" s="16" t="s">
        <v>39</v>
      </c>
      <c r="P846" s="17">
        <v>90081118</v>
      </c>
      <c r="Q846" s="19">
        <v>44822</v>
      </c>
      <c r="R846" s="16" t="s">
        <v>314</v>
      </c>
      <c r="S846" s="16" t="s">
        <v>365</v>
      </c>
      <c r="T846" s="16" t="s">
        <v>128</v>
      </c>
      <c r="U846" s="16" t="s">
        <v>41</v>
      </c>
      <c r="V846" s="16" t="s">
        <v>602</v>
      </c>
      <c r="W846" s="16">
        <v>44822</v>
      </c>
      <c r="X846" s="16" t="s">
        <v>42</v>
      </c>
      <c r="Y846" s="16">
        <v>2800</v>
      </c>
      <c r="Z846" s="16">
        <v>2800</v>
      </c>
      <c r="AA846" s="16">
        <v>220895.98</v>
      </c>
      <c r="AB846" s="16">
        <v>2517.62</v>
      </c>
      <c r="AC846" s="16" t="s">
        <v>129</v>
      </c>
      <c r="AD846" s="16" t="s">
        <v>71</v>
      </c>
      <c r="AE846" s="16">
        <v>1000</v>
      </c>
      <c r="AF846" s="16" t="s">
        <v>45</v>
      </c>
      <c r="AG846" s="16">
        <v>966542290535</v>
      </c>
      <c r="AH846" s="16">
        <v>200</v>
      </c>
    </row>
    <row r="847" spans="1:34" ht="14.45" x14ac:dyDescent="0.3">
      <c r="A847" s="16" t="s">
        <v>126</v>
      </c>
      <c r="B847" s="16" t="s">
        <v>601</v>
      </c>
      <c r="C847" s="16">
        <v>1000</v>
      </c>
      <c r="D847" s="16">
        <v>1400000338</v>
      </c>
      <c r="E847" s="16" t="s">
        <v>161</v>
      </c>
      <c r="F847" s="16" t="s">
        <v>682</v>
      </c>
      <c r="G847" s="16">
        <v>200</v>
      </c>
      <c r="H847" s="16" t="s">
        <v>38</v>
      </c>
      <c r="I847" s="16">
        <v>20</v>
      </c>
      <c r="J847" s="16">
        <v>4000</v>
      </c>
      <c r="K847" s="16">
        <v>1.6</v>
      </c>
      <c r="L847" s="16">
        <v>437471.64</v>
      </c>
      <c r="M847" s="16">
        <v>4986</v>
      </c>
      <c r="N847" s="16">
        <v>20071424</v>
      </c>
      <c r="O847" s="16" t="s">
        <v>39</v>
      </c>
      <c r="P847" s="17">
        <v>90081118</v>
      </c>
      <c r="Q847" s="19">
        <v>44822</v>
      </c>
      <c r="R847" s="16" t="s">
        <v>314</v>
      </c>
      <c r="S847" s="16" t="s">
        <v>365</v>
      </c>
      <c r="T847" s="16" t="s">
        <v>128</v>
      </c>
      <c r="U847" s="16" t="s">
        <v>41</v>
      </c>
      <c r="V847" s="16" t="s">
        <v>602</v>
      </c>
      <c r="W847" s="16">
        <v>44822</v>
      </c>
      <c r="X847" s="16" t="s">
        <v>42</v>
      </c>
      <c r="Y847" s="16">
        <v>4300</v>
      </c>
      <c r="Z847" s="16">
        <v>4300</v>
      </c>
      <c r="AA847" s="16">
        <v>345240.23</v>
      </c>
      <c r="AB847" s="16">
        <v>3934.81</v>
      </c>
      <c r="AC847" s="16" t="s">
        <v>129</v>
      </c>
      <c r="AD847" s="16" t="s">
        <v>71</v>
      </c>
      <c r="AE847" s="16">
        <v>1000</v>
      </c>
      <c r="AF847" s="16" t="s">
        <v>45</v>
      </c>
      <c r="AG847" s="16">
        <v>966542290535</v>
      </c>
      <c r="AH847" s="16">
        <v>200</v>
      </c>
    </row>
    <row r="848" spans="1:34" ht="14.45" x14ac:dyDescent="0.3">
      <c r="A848" s="16" t="s">
        <v>126</v>
      </c>
      <c r="B848" s="16" t="s">
        <v>601</v>
      </c>
      <c r="C848" s="16">
        <v>1000</v>
      </c>
      <c r="D848" s="16">
        <v>1400000157</v>
      </c>
      <c r="E848" s="16" t="s">
        <v>66</v>
      </c>
      <c r="F848" s="16" t="s">
        <v>682</v>
      </c>
      <c r="G848" s="16">
        <v>150</v>
      </c>
      <c r="H848" s="16" t="s">
        <v>38</v>
      </c>
      <c r="I848" s="16">
        <v>12</v>
      </c>
      <c r="J848" s="16">
        <v>1800</v>
      </c>
      <c r="K848" s="16">
        <v>1.8</v>
      </c>
      <c r="L848" s="16">
        <v>442604.43</v>
      </c>
      <c r="M848" s="16">
        <v>5044.5</v>
      </c>
      <c r="N848" s="16">
        <v>20071424</v>
      </c>
      <c r="O848" s="16" t="s">
        <v>39</v>
      </c>
      <c r="P848" s="17">
        <v>90081118</v>
      </c>
      <c r="Q848" s="19">
        <v>44822</v>
      </c>
      <c r="R848" s="16" t="s">
        <v>314</v>
      </c>
      <c r="S848" s="16" t="s">
        <v>365</v>
      </c>
      <c r="T848" s="16" t="s">
        <v>128</v>
      </c>
      <c r="U848" s="16" t="s">
        <v>41</v>
      </c>
      <c r="V848" s="16" t="s">
        <v>602</v>
      </c>
      <c r="W848" s="16">
        <v>44822</v>
      </c>
      <c r="X848" s="16" t="s">
        <v>42</v>
      </c>
      <c r="Y848" s="16">
        <v>4350</v>
      </c>
      <c r="Z848" s="16">
        <v>4350</v>
      </c>
      <c r="AA848" s="16">
        <v>371160.38</v>
      </c>
      <c r="AB848" s="16">
        <v>4230.2299999999996</v>
      </c>
      <c r="AC848" s="16" t="s">
        <v>129</v>
      </c>
      <c r="AD848" s="16" t="s">
        <v>71</v>
      </c>
      <c r="AE848" s="16">
        <v>1000</v>
      </c>
      <c r="AF848" s="16" t="s">
        <v>45</v>
      </c>
      <c r="AG848" s="16">
        <v>966542290535</v>
      </c>
      <c r="AH848" s="16">
        <v>150</v>
      </c>
    </row>
    <row r="849" spans="1:34" ht="14.45" x14ac:dyDescent="0.3">
      <c r="A849" s="16" t="s">
        <v>126</v>
      </c>
      <c r="B849" s="16" t="s">
        <v>601</v>
      </c>
      <c r="C849" s="16">
        <v>1000</v>
      </c>
      <c r="D849" s="16">
        <v>1400000140</v>
      </c>
      <c r="E849" s="16" t="s">
        <v>91</v>
      </c>
      <c r="F849" s="16" t="s">
        <v>52</v>
      </c>
      <c r="G849" s="16">
        <v>200</v>
      </c>
      <c r="H849" s="16" t="s">
        <v>38</v>
      </c>
      <c r="I849" s="16">
        <v>24</v>
      </c>
      <c r="J849" s="16">
        <v>4800</v>
      </c>
      <c r="K849" s="16">
        <v>0.72</v>
      </c>
      <c r="L849" s="16">
        <v>132311.92000000001</v>
      </c>
      <c r="M849" s="16">
        <v>1508</v>
      </c>
      <c r="N849" s="16">
        <v>20071424</v>
      </c>
      <c r="O849" s="16" t="s">
        <v>39</v>
      </c>
      <c r="P849" s="17">
        <v>90081119</v>
      </c>
      <c r="Q849" s="19">
        <v>44822</v>
      </c>
      <c r="R849" s="16" t="s">
        <v>314</v>
      </c>
      <c r="S849" s="16" t="s">
        <v>365</v>
      </c>
      <c r="T849" s="16" t="s">
        <v>128</v>
      </c>
      <c r="U849" s="16" t="s">
        <v>41</v>
      </c>
      <c r="V849" s="16" t="s">
        <v>603</v>
      </c>
      <c r="W849" s="16">
        <v>44822</v>
      </c>
      <c r="X849" s="16" t="s">
        <v>42</v>
      </c>
      <c r="Y849" s="16">
        <v>1300</v>
      </c>
      <c r="Z849" s="16">
        <v>1300</v>
      </c>
      <c r="AA849" s="16">
        <v>95663.8</v>
      </c>
      <c r="AB849" s="16">
        <v>1090.31</v>
      </c>
      <c r="AC849" s="16" t="s">
        <v>129</v>
      </c>
      <c r="AD849" s="16" t="s">
        <v>71</v>
      </c>
      <c r="AE849" s="16">
        <v>1000</v>
      </c>
      <c r="AF849" s="16" t="s">
        <v>45</v>
      </c>
      <c r="AG849" s="16">
        <v>966542290535</v>
      </c>
      <c r="AH849" s="16">
        <v>200</v>
      </c>
    </row>
    <row r="850" spans="1:34" ht="14.45" x14ac:dyDescent="0.3">
      <c r="A850" s="16" t="s">
        <v>126</v>
      </c>
      <c r="B850" s="16" t="s">
        <v>601</v>
      </c>
      <c r="C850" s="16">
        <v>1000</v>
      </c>
      <c r="D850" s="16">
        <v>1400000656</v>
      </c>
      <c r="E850" s="16" t="s">
        <v>604</v>
      </c>
      <c r="F850" s="16" t="s">
        <v>52</v>
      </c>
      <c r="G850" s="16">
        <v>100</v>
      </c>
      <c r="H850" s="16" t="s">
        <v>38</v>
      </c>
      <c r="I850" s="16">
        <v>12</v>
      </c>
      <c r="J850" s="16">
        <v>1200</v>
      </c>
      <c r="K850" s="16">
        <v>0.36</v>
      </c>
      <c r="L850" s="16">
        <v>71244.88</v>
      </c>
      <c r="M850" s="16">
        <v>812</v>
      </c>
      <c r="N850" s="16">
        <v>20071424</v>
      </c>
      <c r="O850" s="16" t="s">
        <v>39</v>
      </c>
      <c r="P850" s="17">
        <v>90081119</v>
      </c>
      <c r="Q850" s="19">
        <v>44822</v>
      </c>
      <c r="R850" s="16" t="s">
        <v>314</v>
      </c>
      <c r="S850" s="16" t="s">
        <v>365</v>
      </c>
      <c r="T850" s="16" t="s">
        <v>128</v>
      </c>
      <c r="U850" s="16" t="s">
        <v>41</v>
      </c>
      <c r="V850" s="16" t="s">
        <v>603</v>
      </c>
      <c r="W850" s="16">
        <v>44822</v>
      </c>
      <c r="X850" s="16" t="s">
        <v>42</v>
      </c>
      <c r="Y850" s="16">
        <v>700</v>
      </c>
      <c r="Z850" s="16">
        <v>700</v>
      </c>
      <c r="AA850" s="16">
        <v>52223.73</v>
      </c>
      <c r="AB850" s="16">
        <v>595.21</v>
      </c>
      <c r="AC850" s="16" t="s">
        <v>129</v>
      </c>
      <c r="AD850" s="16" t="s">
        <v>71</v>
      </c>
      <c r="AE850" s="16">
        <v>1000</v>
      </c>
      <c r="AF850" s="16" t="s">
        <v>45</v>
      </c>
      <c r="AG850" s="16">
        <v>966542290535</v>
      </c>
      <c r="AH850" s="16">
        <v>100</v>
      </c>
    </row>
    <row r="851" spans="1:34" ht="14.45" x14ac:dyDescent="0.3">
      <c r="A851" s="16" t="s">
        <v>126</v>
      </c>
      <c r="B851" s="16" t="s">
        <v>601</v>
      </c>
      <c r="C851" s="16">
        <v>1000</v>
      </c>
      <c r="D851" s="16">
        <v>1400000334</v>
      </c>
      <c r="E851" s="16" t="s">
        <v>64</v>
      </c>
      <c r="F851" s="16" t="s">
        <v>682</v>
      </c>
      <c r="G851" s="16">
        <v>200</v>
      </c>
      <c r="H851" s="16" t="s">
        <v>38</v>
      </c>
      <c r="I851" s="16">
        <v>24</v>
      </c>
      <c r="J851" s="16">
        <v>4800</v>
      </c>
      <c r="K851" s="16">
        <v>0.96</v>
      </c>
      <c r="L851" s="16">
        <v>284804.03999999998</v>
      </c>
      <c r="M851" s="16">
        <v>3246</v>
      </c>
      <c r="N851" s="16">
        <v>20071424</v>
      </c>
      <c r="O851" s="16" t="s">
        <v>39</v>
      </c>
      <c r="P851" s="17">
        <v>90081119</v>
      </c>
      <c r="Q851" s="19">
        <v>44822</v>
      </c>
      <c r="R851" s="16" t="s">
        <v>314</v>
      </c>
      <c r="S851" s="16" t="s">
        <v>365</v>
      </c>
      <c r="T851" s="16" t="s">
        <v>128</v>
      </c>
      <c r="U851" s="16" t="s">
        <v>41</v>
      </c>
      <c r="V851" s="16" t="s">
        <v>603</v>
      </c>
      <c r="W851" s="16">
        <v>44822</v>
      </c>
      <c r="X851" s="16" t="s">
        <v>42</v>
      </c>
      <c r="Y851" s="16">
        <v>2800</v>
      </c>
      <c r="Z851" s="16">
        <v>2800</v>
      </c>
      <c r="AA851" s="16">
        <v>220895.98</v>
      </c>
      <c r="AB851" s="16">
        <v>2517.62</v>
      </c>
      <c r="AC851" s="16" t="s">
        <v>129</v>
      </c>
      <c r="AD851" s="16" t="s">
        <v>71</v>
      </c>
      <c r="AE851" s="16">
        <v>1000</v>
      </c>
      <c r="AF851" s="16" t="s">
        <v>45</v>
      </c>
      <c r="AG851" s="16">
        <v>966542290535</v>
      </c>
      <c r="AH851" s="16">
        <v>200</v>
      </c>
    </row>
    <row r="852" spans="1:34" ht="14.45" x14ac:dyDescent="0.3">
      <c r="A852" s="16" t="s">
        <v>126</v>
      </c>
      <c r="B852" s="16" t="s">
        <v>601</v>
      </c>
      <c r="C852" s="16">
        <v>1000</v>
      </c>
      <c r="D852" s="16">
        <v>1400000587</v>
      </c>
      <c r="E852" s="16" t="s">
        <v>283</v>
      </c>
      <c r="F852" s="16" t="s">
        <v>57</v>
      </c>
      <c r="G852" s="16">
        <v>100</v>
      </c>
      <c r="H852" s="16" t="s">
        <v>38</v>
      </c>
      <c r="I852" s="16">
        <v>64</v>
      </c>
      <c r="J852" s="16">
        <v>6400</v>
      </c>
      <c r="K852" s="16">
        <v>0.25600000000000001</v>
      </c>
      <c r="L852" s="16">
        <v>61067.040000000001</v>
      </c>
      <c r="M852" s="16">
        <v>696</v>
      </c>
      <c r="N852" s="16">
        <v>20071424</v>
      </c>
      <c r="O852" s="16" t="s">
        <v>39</v>
      </c>
      <c r="P852" s="17">
        <v>90081119</v>
      </c>
      <c r="Q852" s="19">
        <v>44822</v>
      </c>
      <c r="R852" s="16" t="s">
        <v>314</v>
      </c>
      <c r="S852" s="16" t="s">
        <v>365</v>
      </c>
      <c r="T852" s="16" t="s">
        <v>128</v>
      </c>
      <c r="U852" s="16" t="s">
        <v>41</v>
      </c>
      <c r="V852" s="16" t="s">
        <v>603</v>
      </c>
      <c r="W852" s="16">
        <v>44822</v>
      </c>
      <c r="X852" s="16" t="s">
        <v>42</v>
      </c>
      <c r="Y852" s="16">
        <v>600</v>
      </c>
      <c r="Z852" s="16">
        <v>600</v>
      </c>
      <c r="AA852" s="16">
        <v>52672.08</v>
      </c>
      <c r="AB852" s="16">
        <v>600.32000000000005</v>
      </c>
      <c r="AC852" s="16" t="s">
        <v>129</v>
      </c>
      <c r="AD852" s="16" t="s">
        <v>71</v>
      </c>
      <c r="AE852" s="16">
        <v>1000</v>
      </c>
      <c r="AF852" s="16" t="s">
        <v>45</v>
      </c>
      <c r="AG852" s="16">
        <v>966542290535</v>
      </c>
      <c r="AH852" s="16">
        <v>100</v>
      </c>
    </row>
    <row r="853" spans="1:34" ht="14.45" x14ac:dyDescent="0.3">
      <c r="A853" s="16" t="s">
        <v>126</v>
      </c>
      <c r="B853" s="16" t="s">
        <v>601</v>
      </c>
      <c r="C853" s="16">
        <v>1000</v>
      </c>
      <c r="D853" s="16">
        <v>1400000446</v>
      </c>
      <c r="E853" s="16" t="s">
        <v>135</v>
      </c>
      <c r="F853" s="16" t="s">
        <v>136</v>
      </c>
      <c r="G853" s="16">
        <v>100</v>
      </c>
      <c r="H853" s="16" t="s">
        <v>38</v>
      </c>
      <c r="I853" s="16">
        <v>60</v>
      </c>
      <c r="J853" s="16">
        <v>6000</v>
      </c>
      <c r="K853" s="16">
        <v>0.3</v>
      </c>
      <c r="L853" s="16">
        <v>134856.38</v>
      </c>
      <c r="M853" s="16">
        <v>1537</v>
      </c>
      <c r="N853" s="16">
        <v>20071424</v>
      </c>
      <c r="O853" s="16" t="s">
        <v>39</v>
      </c>
      <c r="P853" s="17">
        <v>90081119</v>
      </c>
      <c r="Q853" s="19">
        <v>44822</v>
      </c>
      <c r="R853" s="16" t="s">
        <v>314</v>
      </c>
      <c r="S853" s="16" t="s">
        <v>365</v>
      </c>
      <c r="T853" s="16" t="s">
        <v>128</v>
      </c>
      <c r="U853" s="16" t="s">
        <v>41</v>
      </c>
      <c r="V853" s="16" t="s">
        <v>603</v>
      </c>
      <c r="W853" s="16">
        <v>44822</v>
      </c>
      <c r="X853" s="16" t="s">
        <v>42</v>
      </c>
      <c r="Y853" s="16">
        <v>1325</v>
      </c>
      <c r="Z853" s="16">
        <v>1325</v>
      </c>
      <c r="AA853" s="16">
        <v>121919.99</v>
      </c>
      <c r="AB853" s="16">
        <v>1389.56</v>
      </c>
      <c r="AC853" s="16" t="s">
        <v>129</v>
      </c>
      <c r="AD853" s="16" t="s">
        <v>71</v>
      </c>
      <c r="AE853" s="16">
        <v>1000</v>
      </c>
      <c r="AF853" s="16" t="s">
        <v>45</v>
      </c>
      <c r="AG853" s="16">
        <v>966542290535</v>
      </c>
      <c r="AH853" s="16">
        <v>100</v>
      </c>
    </row>
    <row r="854" spans="1:34" ht="14.45" x14ac:dyDescent="0.3">
      <c r="A854" s="16" t="s">
        <v>126</v>
      </c>
      <c r="B854" s="16" t="s">
        <v>601</v>
      </c>
      <c r="C854" s="16">
        <v>1000</v>
      </c>
      <c r="D854" s="16">
        <v>1400000447</v>
      </c>
      <c r="E854" s="16" t="s">
        <v>137</v>
      </c>
      <c r="F854" s="16" t="s">
        <v>136</v>
      </c>
      <c r="G854" s="16">
        <v>100</v>
      </c>
      <c r="H854" s="16" t="s">
        <v>38</v>
      </c>
      <c r="I854" s="16">
        <v>60</v>
      </c>
      <c r="J854" s="16">
        <v>6000</v>
      </c>
      <c r="K854" s="16">
        <v>0.3</v>
      </c>
      <c r="L854" s="16">
        <v>96689.48</v>
      </c>
      <c r="M854" s="16">
        <v>1102</v>
      </c>
      <c r="N854" s="16">
        <v>20071424</v>
      </c>
      <c r="O854" s="16" t="s">
        <v>39</v>
      </c>
      <c r="P854" s="17">
        <v>90081119</v>
      </c>
      <c r="Q854" s="19">
        <v>44822</v>
      </c>
      <c r="R854" s="16" t="s">
        <v>314</v>
      </c>
      <c r="S854" s="16" t="s">
        <v>365</v>
      </c>
      <c r="T854" s="16" t="s">
        <v>128</v>
      </c>
      <c r="U854" s="16" t="s">
        <v>41</v>
      </c>
      <c r="V854" s="16" t="s">
        <v>603</v>
      </c>
      <c r="W854" s="16">
        <v>44822</v>
      </c>
      <c r="X854" s="16" t="s">
        <v>42</v>
      </c>
      <c r="Y854" s="16">
        <v>950</v>
      </c>
      <c r="Z854" s="16">
        <v>950</v>
      </c>
      <c r="AA854" s="16">
        <v>69599.759999999995</v>
      </c>
      <c r="AB854" s="16">
        <v>793.25</v>
      </c>
      <c r="AC854" s="16" t="s">
        <v>129</v>
      </c>
      <c r="AD854" s="16" t="s">
        <v>71</v>
      </c>
      <c r="AE854" s="16">
        <v>1000</v>
      </c>
      <c r="AF854" s="16" t="s">
        <v>45</v>
      </c>
      <c r="AG854" s="16">
        <v>966542290535</v>
      </c>
      <c r="AH854" s="16">
        <v>100</v>
      </c>
    </row>
    <row r="855" spans="1:34" ht="14.45" x14ac:dyDescent="0.3">
      <c r="A855" s="16" t="s">
        <v>126</v>
      </c>
      <c r="B855" s="16" t="s">
        <v>601</v>
      </c>
      <c r="C855" s="16">
        <v>1000</v>
      </c>
      <c r="D855" s="16">
        <v>1400000129</v>
      </c>
      <c r="E855" s="16" t="s">
        <v>36</v>
      </c>
      <c r="F855" s="16" t="s">
        <v>37</v>
      </c>
      <c r="G855" s="16">
        <v>345</v>
      </c>
      <c r="H855" s="16" t="s">
        <v>38</v>
      </c>
      <c r="I855" s="16">
        <v>144</v>
      </c>
      <c r="J855" s="16">
        <v>49680</v>
      </c>
      <c r="K855" s="16">
        <v>3.4775999999999998</v>
      </c>
      <c r="L855" s="16">
        <v>561816.77</v>
      </c>
      <c r="M855" s="16">
        <v>6403.2</v>
      </c>
      <c r="N855" s="16">
        <v>20071424</v>
      </c>
      <c r="O855" s="16" t="s">
        <v>39</v>
      </c>
      <c r="P855" s="17">
        <v>90081120</v>
      </c>
      <c r="Q855" s="19">
        <v>44822</v>
      </c>
      <c r="R855" s="16" t="s">
        <v>314</v>
      </c>
      <c r="S855" s="16" t="s">
        <v>365</v>
      </c>
      <c r="T855" s="16" t="s">
        <v>128</v>
      </c>
      <c r="U855" s="16" t="s">
        <v>41</v>
      </c>
      <c r="V855" s="16" t="s">
        <v>605</v>
      </c>
      <c r="W855" s="16">
        <v>44822</v>
      </c>
      <c r="X855" s="16" t="s">
        <v>42</v>
      </c>
      <c r="Y855" s="16">
        <v>5520</v>
      </c>
      <c r="Z855" s="16">
        <v>5520</v>
      </c>
      <c r="AA855" s="16">
        <v>394458.86</v>
      </c>
      <c r="AB855" s="16">
        <v>4495.7700000000004</v>
      </c>
      <c r="AC855" s="16" t="s">
        <v>129</v>
      </c>
      <c r="AD855" s="16" t="s">
        <v>71</v>
      </c>
      <c r="AE855" s="16">
        <v>1000</v>
      </c>
      <c r="AF855" s="16" t="s">
        <v>45</v>
      </c>
      <c r="AG855" s="16">
        <v>966542290535</v>
      </c>
      <c r="AH855" s="16">
        <v>345</v>
      </c>
    </row>
    <row r="856" spans="1:34" ht="14.45" x14ac:dyDescent="0.3">
      <c r="A856" s="16" t="s">
        <v>126</v>
      </c>
      <c r="B856" s="16" t="s">
        <v>601</v>
      </c>
      <c r="C856" s="16">
        <v>1000</v>
      </c>
      <c r="D856" s="16">
        <v>1400000115</v>
      </c>
      <c r="E856" s="16" t="s">
        <v>46</v>
      </c>
      <c r="F856" s="16" t="s">
        <v>37</v>
      </c>
      <c r="G856" s="16">
        <v>20</v>
      </c>
      <c r="H856" s="16" t="s">
        <v>38</v>
      </c>
      <c r="I856" s="16">
        <v>144</v>
      </c>
      <c r="J856" s="16">
        <v>2880</v>
      </c>
      <c r="K856" s="16">
        <v>0.2016</v>
      </c>
      <c r="L856" s="16">
        <v>32569.09</v>
      </c>
      <c r="M856" s="16">
        <v>371.2</v>
      </c>
      <c r="N856" s="16">
        <v>20071424</v>
      </c>
      <c r="O856" s="16" t="s">
        <v>39</v>
      </c>
      <c r="P856" s="17">
        <v>90081120</v>
      </c>
      <c r="Q856" s="19">
        <v>44822</v>
      </c>
      <c r="R856" s="16" t="s">
        <v>314</v>
      </c>
      <c r="S856" s="16" t="s">
        <v>365</v>
      </c>
      <c r="T856" s="16" t="s">
        <v>128</v>
      </c>
      <c r="U856" s="16" t="s">
        <v>41</v>
      </c>
      <c r="V856" s="16" t="s">
        <v>605</v>
      </c>
      <c r="W856" s="16">
        <v>44822</v>
      </c>
      <c r="X856" s="16" t="s">
        <v>42</v>
      </c>
      <c r="Y856" s="16">
        <v>320</v>
      </c>
      <c r="Z856" s="16">
        <v>320</v>
      </c>
      <c r="AA856" s="16">
        <v>25430.560000000001</v>
      </c>
      <c r="AB856" s="16">
        <v>289.83999999999997</v>
      </c>
      <c r="AC856" s="16" t="s">
        <v>129</v>
      </c>
      <c r="AD856" s="16" t="s">
        <v>71</v>
      </c>
      <c r="AE856" s="16">
        <v>1000</v>
      </c>
      <c r="AF856" s="16" t="s">
        <v>45</v>
      </c>
      <c r="AG856" s="16">
        <v>966542290535</v>
      </c>
      <c r="AH856" s="16">
        <v>20</v>
      </c>
    </row>
    <row r="857" spans="1:34" ht="14.45" x14ac:dyDescent="0.3">
      <c r="A857" s="16" t="s">
        <v>126</v>
      </c>
      <c r="B857" s="16" t="s">
        <v>601</v>
      </c>
      <c r="C857" s="16">
        <v>1000</v>
      </c>
      <c r="D857" s="16">
        <v>1400000400</v>
      </c>
      <c r="E857" s="16" t="s">
        <v>130</v>
      </c>
      <c r="F857" s="16" t="s">
        <v>37</v>
      </c>
      <c r="G857" s="16">
        <v>170</v>
      </c>
      <c r="H857" s="16" t="s">
        <v>38</v>
      </c>
      <c r="I857" s="16">
        <v>144</v>
      </c>
      <c r="J857" s="16">
        <v>24480</v>
      </c>
      <c r="K857" s="16">
        <v>1.7136</v>
      </c>
      <c r="L857" s="16">
        <v>276837.25</v>
      </c>
      <c r="M857" s="16">
        <v>3155.2</v>
      </c>
      <c r="N857" s="16">
        <v>20071424</v>
      </c>
      <c r="O857" s="16" t="s">
        <v>39</v>
      </c>
      <c r="P857" s="17">
        <v>90081120</v>
      </c>
      <c r="Q857" s="19">
        <v>44822</v>
      </c>
      <c r="R857" s="16" t="s">
        <v>314</v>
      </c>
      <c r="S857" s="16" t="s">
        <v>365</v>
      </c>
      <c r="T857" s="16" t="s">
        <v>128</v>
      </c>
      <c r="U857" s="16" t="s">
        <v>41</v>
      </c>
      <c r="V857" s="16" t="s">
        <v>605</v>
      </c>
      <c r="W857" s="16">
        <v>44822</v>
      </c>
      <c r="X857" s="16" t="s">
        <v>42</v>
      </c>
      <c r="Y857" s="16">
        <v>2720</v>
      </c>
      <c r="Z857" s="16">
        <v>2720</v>
      </c>
      <c r="AA857" s="16">
        <v>170380.55</v>
      </c>
      <c r="AB857" s="16">
        <v>1941.88</v>
      </c>
      <c r="AC857" s="16" t="s">
        <v>129</v>
      </c>
      <c r="AD857" s="16" t="s">
        <v>71</v>
      </c>
      <c r="AE857" s="16">
        <v>1000</v>
      </c>
      <c r="AF857" s="16" t="s">
        <v>45</v>
      </c>
      <c r="AG857" s="16">
        <v>966542290535</v>
      </c>
      <c r="AH857" s="16">
        <v>170</v>
      </c>
    </row>
    <row r="858" spans="1:34" ht="14.45" x14ac:dyDescent="0.3">
      <c r="A858" s="16" t="s">
        <v>126</v>
      </c>
      <c r="B858" s="16" t="s">
        <v>601</v>
      </c>
      <c r="C858" s="16">
        <v>1000</v>
      </c>
      <c r="D858" s="16">
        <v>1400000654</v>
      </c>
      <c r="E858" s="16" t="s">
        <v>606</v>
      </c>
      <c r="F858" s="16" t="s">
        <v>52</v>
      </c>
      <c r="G858" s="16">
        <v>150</v>
      </c>
      <c r="H858" s="16" t="s">
        <v>38</v>
      </c>
      <c r="I858" s="16">
        <v>12</v>
      </c>
      <c r="J858" s="16">
        <v>1800</v>
      </c>
      <c r="K858" s="16">
        <v>0.54</v>
      </c>
      <c r="L858" s="16">
        <v>106735.71</v>
      </c>
      <c r="M858" s="16">
        <v>1216.5</v>
      </c>
      <c r="N858" s="16">
        <v>20071424</v>
      </c>
      <c r="O858" s="16" t="s">
        <v>39</v>
      </c>
      <c r="P858" s="17">
        <v>90081120</v>
      </c>
      <c r="Q858" s="19">
        <v>44822</v>
      </c>
      <c r="R858" s="16" t="s">
        <v>314</v>
      </c>
      <c r="S858" s="16" t="s">
        <v>365</v>
      </c>
      <c r="T858" s="16" t="s">
        <v>128</v>
      </c>
      <c r="U858" s="16" t="s">
        <v>41</v>
      </c>
      <c r="V858" s="16" t="s">
        <v>605</v>
      </c>
      <c r="W858" s="16">
        <v>44822</v>
      </c>
      <c r="X858" s="16" t="s">
        <v>42</v>
      </c>
      <c r="Y858" s="16">
        <v>1050</v>
      </c>
      <c r="Z858" s="16">
        <v>1050</v>
      </c>
      <c r="AA858" s="16">
        <v>85392.08</v>
      </c>
      <c r="AB858" s="16">
        <v>973.24</v>
      </c>
      <c r="AC858" s="16" t="s">
        <v>129</v>
      </c>
      <c r="AD858" s="16" t="s">
        <v>71</v>
      </c>
      <c r="AE858" s="16">
        <v>1000</v>
      </c>
      <c r="AF858" s="16" t="s">
        <v>45</v>
      </c>
      <c r="AG858" s="16">
        <v>966542290535</v>
      </c>
      <c r="AH858" s="16">
        <v>150</v>
      </c>
    </row>
    <row r="859" spans="1:34" ht="14.45" x14ac:dyDescent="0.3">
      <c r="A859" s="16" t="s">
        <v>126</v>
      </c>
      <c r="B859" s="16" t="s">
        <v>601</v>
      </c>
      <c r="C859" s="16">
        <v>1000</v>
      </c>
      <c r="D859" s="16">
        <v>1400000115</v>
      </c>
      <c r="E859" s="16" t="s">
        <v>46</v>
      </c>
      <c r="F859" s="16" t="s">
        <v>37</v>
      </c>
      <c r="G859" s="16">
        <v>210</v>
      </c>
      <c r="H859" s="16" t="s">
        <v>38</v>
      </c>
      <c r="I859" s="16">
        <v>144</v>
      </c>
      <c r="J859" s="16">
        <v>30240</v>
      </c>
      <c r="K859" s="16">
        <v>2.1168</v>
      </c>
      <c r="L859" s="16">
        <v>341975.42</v>
      </c>
      <c r="M859" s="16">
        <v>3897.6</v>
      </c>
      <c r="N859" s="16">
        <v>20071424</v>
      </c>
      <c r="O859" s="16" t="s">
        <v>39</v>
      </c>
      <c r="P859" s="17">
        <v>90081121</v>
      </c>
      <c r="Q859" s="19">
        <v>44822</v>
      </c>
      <c r="R859" s="16" t="s">
        <v>314</v>
      </c>
      <c r="S859" s="16" t="s">
        <v>365</v>
      </c>
      <c r="T859" s="16" t="s">
        <v>128</v>
      </c>
      <c r="U859" s="16" t="s">
        <v>41</v>
      </c>
      <c r="V859" s="16" t="s">
        <v>607</v>
      </c>
      <c r="W859" s="16">
        <v>44822</v>
      </c>
      <c r="X859" s="16" t="s">
        <v>42</v>
      </c>
      <c r="Y859" s="16">
        <v>3360</v>
      </c>
      <c r="Z859" s="16">
        <v>3360</v>
      </c>
      <c r="AA859" s="16">
        <v>267019.14</v>
      </c>
      <c r="AB859" s="16">
        <v>3043.3</v>
      </c>
      <c r="AC859" s="16" t="s">
        <v>129</v>
      </c>
      <c r="AD859" s="16" t="s">
        <v>71</v>
      </c>
      <c r="AE859" s="16">
        <v>1000</v>
      </c>
      <c r="AF859" s="16" t="s">
        <v>45</v>
      </c>
      <c r="AG859" s="16">
        <v>966542290535</v>
      </c>
      <c r="AH859" s="16">
        <v>210</v>
      </c>
    </row>
    <row r="860" spans="1:34" ht="14.45" x14ac:dyDescent="0.3">
      <c r="A860" s="16" t="s">
        <v>126</v>
      </c>
      <c r="B860" s="16" t="s">
        <v>601</v>
      </c>
      <c r="C860" s="16">
        <v>1000</v>
      </c>
      <c r="D860" s="16">
        <v>1400000651</v>
      </c>
      <c r="E860" s="16" t="s">
        <v>287</v>
      </c>
      <c r="F860" s="16" t="s">
        <v>61</v>
      </c>
      <c r="G860" s="16">
        <v>600</v>
      </c>
      <c r="H860" s="16" t="s">
        <v>38</v>
      </c>
      <c r="I860" s="16">
        <v>24</v>
      </c>
      <c r="J860" s="16">
        <v>14400</v>
      </c>
      <c r="K860" s="16">
        <v>1.008</v>
      </c>
      <c r="L860" s="16">
        <v>384827.64</v>
      </c>
      <c r="M860" s="16">
        <v>4386</v>
      </c>
      <c r="N860" s="16">
        <v>20071424</v>
      </c>
      <c r="O860" s="16" t="s">
        <v>39</v>
      </c>
      <c r="P860" s="17">
        <v>90081121</v>
      </c>
      <c r="Q860" s="19">
        <v>44822</v>
      </c>
      <c r="R860" s="16" t="s">
        <v>314</v>
      </c>
      <c r="S860" s="16" t="s">
        <v>365</v>
      </c>
      <c r="T860" s="16" t="s">
        <v>128</v>
      </c>
      <c r="U860" s="16" t="s">
        <v>41</v>
      </c>
      <c r="V860" s="16" t="s">
        <v>607</v>
      </c>
      <c r="W860" s="16">
        <v>44822</v>
      </c>
      <c r="X860" s="16" t="s">
        <v>42</v>
      </c>
      <c r="Y860" s="16">
        <v>3780</v>
      </c>
      <c r="Z860" s="16">
        <v>3780</v>
      </c>
      <c r="AA860" s="16">
        <v>292032.06</v>
      </c>
      <c r="AB860" s="16">
        <v>3328.38</v>
      </c>
      <c r="AC860" s="16" t="s">
        <v>129</v>
      </c>
      <c r="AD860" s="16" t="s">
        <v>71</v>
      </c>
      <c r="AE860" s="16">
        <v>1000</v>
      </c>
      <c r="AF860" s="16" t="s">
        <v>45</v>
      </c>
      <c r="AG860" s="16">
        <v>966542290535</v>
      </c>
      <c r="AH860" s="16">
        <v>600</v>
      </c>
    </row>
    <row r="861" spans="1:34" ht="14.45" x14ac:dyDescent="0.3">
      <c r="A861" s="16" t="s">
        <v>126</v>
      </c>
      <c r="B861" s="16" t="s">
        <v>601</v>
      </c>
      <c r="C861" s="16">
        <v>1000</v>
      </c>
      <c r="D861" s="16">
        <v>1400000652</v>
      </c>
      <c r="E861" s="16" t="s">
        <v>288</v>
      </c>
      <c r="F861" s="16" t="s">
        <v>61</v>
      </c>
      <c r="G861" s="16">
        <v>400</v>
      </c>
      <c r="H861" s="16" t="s">
        <v>38</v>
      </c>
      <c r="I861" s="16">
        <v>12</v>
      </c>
      <c r="J861" s="16">
        <v>4800</v>
      </c>
      <c r="K861" s="16">
        <v>1.2</v>
      </c>
      <c r="L861" s="16">
        <v>366051.28</v>
      </c>
      <c r="M861" s="16">
        <v>4172</v>
      </c>
      <c r="N861" s="16">
        <v>20071424</v>
      </c>
      <c r="O861" s="16" t="s">
        <v>39</v>
      </c>
      <c r="P861" s="17">
        <v>90081121</v>
      </c>
      <c r="Q861" s="19">
        <v>44822</v>
      </c>
      <c r="R861" s="16" t="s">
        <v>314</v>
      </c>
      <c r="S861" s="16" t="s">
        <v>365</v>
      </c>
      <c r="T861" s="16" t="s">
        <v>128</v>
      </c>
      <c r="U861" s="16" t="s">
        <v>41</v>
      </c>
      <c r="V861" s="16" t="s">
        <v>607</v>
      </c>
      <c r="W861" s="16">
        <v>44822</v>
      </c>
      <c r="X861" s="16" t="s">
        <v>42</v>
      </c>
      <c r="Y861" s="16">
        <v>3600</v>
      </c>
      <c r="Z861" s="16">
        <v>3600</v>
      </c>
      <c r="AA861" s="16">
        <v>269567.99</v>
      </c>
      <c r="AB861" s="16">
        <v>3072.35</v>
      </c>
      <c r="AC861" s="16" t="s">
        <v>129</v>
      </c>
      <c r="AD861" s="16" t="s">
        <v>71</v>
      </c>
      <c r="AE861" s="16">
        <v>1000</v>
      </c>
      <c r="AF861" s="16" t="s">
        <v>45</v>
      </c>
      <c r="AG861" s="16">
        <v>966542290535</v>
      </c>
      <c r="AH861" s="16">
        <v>400</v>
      </c>
    </row>
    <row r="862" spans="1:34" ht="14.45" x14ac:dyDescent="0.3">
      <c r="A862" s="16" t="s">
        <v>126</v>
      </c>
      <c r="B862" s="16" t="s">
        <v>601</v>
      </c>
      <c r="C862" s="16">
        <v>1000</v>
      </c>
      <c r="D862" s="16">
        <v>1400000644</v>
      </c>
      <c r="E862" s="16" t="s">
        <v>284</v>
      </c>
      <c r="F862" s="16" t="s">
        <v>49</v>
      </c>
      <c r="G862" s="16">
        <v>50</v>
      </c>
      <c r="H862" s="16" t="s">
        <v>38</v>
      </c>
      <c r="I862" s="16">
        <v>60</v>
      </c>
      <c r="J862" s="16">
        <v>3000</v>
      </c>
      <c r="K862" s="16">
        <v>0.18</v>
      </c>
      <c r="L862" s="16">
        <v>34043.120000000003</v>
      </c>
      <c r="M862" s="16">
        <v>388</v>
      </c>
      <c r="N862" s="16">
        <v>20071424</v>
      </c>
      <c r="O862" s="16" t="s">
        <v>39</v>
      </c>
      <c r="P862" s="17">
        <v>90081121</v>
      </c>
      <c r="Q862" s="19">
        <v>44822</v>
      </c>
      <c r="R862" s="16" t="s">
        <v>314</v>
      </c>
      <c r="S862" s="16" t="s">
        <v>365</v>
      </c>
      <c r="T862" s="16" t="s">
        <v>128</v>
      </c>
      <c r="U862" s="16" t="s">
        <v>41</v>
      </c>
      <c r="V862" s="16" t="s">
        <v>607</v>
      </c>
      <c r="W862" s="16">
        <v>44822</v>
      </c>
      <c r="X862" s="16" t="s">
        <v>42</v>
      </c>
      <c r="Y862" s="16">
        <v>335</v>
      </c>
      <c r="Z862" s="16">
        <v>335</v>
      </c>
      <c r="AA862" s="16">
        <v>24000.400000000001</v>
      </c>
      <c r="AB862" s="16">
        <v>273.54000000000002</v>
      </c>
      <c r="AC862" s="16" t="s">
        <v>129</v>
      </c>
      <c r="AD862" s="16" t="s">
        <v>71</v>
      </c>
      <c r="AE862" s="16">
        <v>1000</v>
      </c>
      <c r="AF862" s="16" t="s">
        <v>45</v>
      </c>
      <c r="AG862" s="16">
        <v>966542290535</v>
      </c>
      <c r="AH862" s="16">
        <v>50</v>
      </c>
    </row>
    <row r="863" spans="1:34" ht="14.45" x14ac:dyDescent="0.3">
      <c r="A863" s="16" t="s">
        <v>126</v>
      </c>
      <c r="B863" s="16" t="s">
        <v>601</v>
      </c>
      <c r="C863" s="16">
        <v>1000</v>
      </c>
      <c r="D863" s="16">
        <v>1400000645</v>
      </c>
      <c r="E863" s="16" t="s">
        <v>608</v>
      </c>
      <c r="F863" s="16" t="s">
        <v>49</v>
      </c>
      <c r="G863" s="16">
        <v>50</v>
      </c>
      <c r="H863" s="16" t="s">
        <v>38</v>
      </c>
      <c r="I863" s="16">
        <v>60</v>
      </c>
      <c r="J863" s="16">
        <v>3000</v>
      </c>
      <c r="K863" s="16">
        <v>0.18</v>
      </c>
      <c r="L863" s="16">
        <v>34086.99</v>
      </c>
      <c r="M863" s="16">
        <v>388.5</v>
      </c>
      <c r="N863" s="16">
        <v>20071424</v>
      </c>
      <c r="O863" s="16" t="s">
        <v>39</v>
      </c>
      <c r="P863" s="17">
        <v>90081121</v>
      </c>
      <c r="Q863" s="19">
        <v>44822</v>
      </c>
      <c r="R863" s="16" t="s">
        <v>314</v>
      </c>
      <c r="S863" s="16" t="s">
        <v>365</v>
      </c>
      <c r="T863" s="16" t="s">
        <v>128</v>
      </c>
      <c r="U863" s="16" t="s">
        <v>41</v>
      </c>
      <c r="V863" s="16" t="s">
        <v>607</v>
      </c>
      <c r="W863" s="16">
        <v>44822</v>
      </c>
      <c r="X863" s="16" t="s">
        <v>42</v>
      </c>
      <c r="Y863" s="16">
        <v>335</v>
      </c>
      <c r="Z863" s="16">
        <v>335</v>
      </c>
      <c r="AA863" s="16">
        <v>23339.72</v>
      </c>
      <c r="AB863" s="16">
        <v>266.01</v>
      </c>
      <c r="AC863" s="16" t="s">
        <v>129</v>
      </c>
      <c r="AD863" s="16" t="s">
        <v>71</v>
      </c>
      <c r="AE863" s="16">
        <v>1000</v>
      </c>
      <c r="AF863" s="16" t="s">
        <v>45</v>
      </c>
      <c r="AG863" s="16">
        <v>966542290535</v>
      </c>
      <c r="AH863" s="16">
        <v>50</v>
      </c>
    </row>
    <row r="864" spans="1:34" ht="14.45" x14ac:dyDescent="0.3">
      <c r="A864" s="16" t="s">
        <v>126</v>
      </c>
      <c r="B864" s="16" t="s">
        <v>601</v>
      </c>
      <c r="C864" s="16">
        <v>1000</v>
      </c>
      <c r="D864" s="16">
        <v>1400000643</v>
      </c>
      <c r="E864" s="16" t="s">
        <v>282</v>
      </c>
      <c r="F864" s="16" t="s">
        <v>37</v>
      </c>
      <c r="G864" s="16">
        <v>425</v>
      </c>
      <c r="H864" s="16" t="s">
        <v>38</v>
      </c>
      <c r="I864" s="16">
        <v>144</v>
      </c>
      <c r="J864" s="16">
        <v>61200</v>
      </c>
      <c r="K864" s="16">
        <v>3.6720000000000002</v>
      </c>
      <c r="L864" s="16">
        <v>674567.06</v>
      </c>
      <c r="M864" s="16">
        <v>7688.25</v>
      </c>
      <c r="N864" s="16">
        <v>20071424</v>
      </c>
      <c r="O864" s="16" t="s">
        <v>39</v>
      </c>
      <c r="P864" s="17">
        <v>90081122</v>
      </c>
      <c r="Q864" s="19">
        <v>44822</v>
      </c>
      <c r="R864" s="16" t="s">
        <v>314</v>
      </c>
      <c r="S864" s="16" t="s">
        <v>365</v>
      </c>
      <c r="T864" s="16" t="s">
        <v>128</v>
      </c>
      <c r="U864" s="16" t="s">
        <v>41</v>
      </c>
      <c r="V864" s="16" t="s">
        <v>609</v>
      </c>
      <c r="W864" s="16">
        <v>44822</v>
      </c>
      <c r="X864" s="16" t="s">
        <v>42</v>
      </c>
      <c r="Y864" s="16">
        <v>6630</v>
      </c>
      <c r="Z864" s="16">
        <v>6630</v>
      </c>
      <c r="AA864" s="16">
        <v>463896.3</v>
      </c>
      <c r="AB864" s="16">
        <v>5287.17</v>
      </c>
      <c r="AC864" s="16" t="s">
        <v>129</v>
      </c>
      <c r="AD864" s="16" t="s">
        <v>71</v>
      </c>
      <c r="AE864" s="16">
        <v>1000</v>
      </c>
      <c r="AF864" s="16" t="s">
        <v>45</v>
      </c>
      <c r="AG864" s="16">
        <v>966542290535</v>
      </c>
      <c r="AH864" s="16">
        <v>425</v>
      </c>
    </row>
    <row r="865" spans="1:34" ht="14.45" x14ac:dyDescent="0.3">
      <c r="A865" s="16" t="s">
        <v>126</v>
      </c>
      <c r="B865" s="16" t="s">
        <v>601</v>
      </c>
      <c r="C865" s="16">
        <v>1000</v>
      </c>
      <c r="D865" s="16">
        <v>1400000115</v>
      </c>
      <c r="E865" s="16" t="s">
        <v>46</v>
      </c>
      <c r="F865" s="16" t="s">
        <v>37</v>
      </c>
      <c r="G865" s="16">
        <v>70</v>
      </c>
      <c r="H865" s="16" t="s">
        <v>38</v>
      </c>
      <c r="I865" s="16">
        <v>144</v>
      </c>
      <c r="J865" s="16">
        <v>10080</v>
      </c>
      <c r="K865" s="16">
        <v>0.7056</v>
      </c>
      <c r="L865" s="16">
        <v>113991.81</v>
      </c>
      <c r="M865" s="16">
        <v>1299.2</v>
      </c>
      <c r="N865" s="16">
        <v>20071424</v>
      </c>
      <c r="O865" s="16" t="s">
        <v>39</v>
      </c>
      <c r="P865" s="17">
        <v>90081122</v>
      </c>
      <c r="Q865" s="19">
        <v>44822</v>
      </c>
      <c r="R865" s="16" t="s">
        <v>314</v>
      </c>
      <c r="S865" s="16" t="s">
        <v>365</v>
      </c>
      <c r="T865" s="16" t="s">
        <v>128</v>
      </c>
      <c r="U865" s="16" t="s">
        <v>41</v>
      </c>
      <c r="V865" s="16" t="s">
        <v>609</v>
      </c>
      <c r="W865" s="16">
        <v>44822</v>
      </c>
      <c r="X865" s="16" t="s">
        <v>42</v>
      </c>
      <c r="Y865" s="16">
        <v>1120</v>
      </c>
      <c r="Z865" s="16">
        <v>1120</v>
      </c>
      <c r="AA865" s="16">
        <v>89006.09</v>
      </c>
      <c r="AB865" s="16">
        <v>1014.43</v>
      </c>
      <c r="AC865" s="16" t="s">
        <v>129</v>
      </c>
      <c r="AD865" s="16" t="s">
        <v>71</v>
      </c>
      <c r="AE865" s="16">
        <v>1000</v>
      </c>
      <c r="AF865" s="16" t="s">
        <v>45</v>
      </c>
      <c r="AG865" s="16">
        <v>966542290535</v>
      </c>
      <c r="AH865" s="16">
        <v>70</v>
      </c>
    </row>
    <row r="866" spans="1:34" ht="14.45" x14ac:dyDescent="0.3">
      <c r="A866" s="16" t="s">
        <v>126</v>
      </c>
      <c r="B866" s="16" t="s">
        <v>610</v>
      </c>
      <c r="C866" s="16">
        <v>1000</v>
      </c>
      <c r="D866" s="16">
        <v>1400000643</v>
      </c>
      <c r="E866" s="16" t="s">
        <v>282</v>
      </c>
      <c r="F866" s="16" t="s">
        <v>37</v>
      </c>
      <c r="G866" s="16">
        <v>480</v>
      </c>
      <c r="H866" s="16" t="s">
        <v>38</v>
      </c>
      <c r="I866" s="16">
        <v>144</v>
      </c>
      <c r="J866" s="16">
        <v>69120</v>
      </c>
      <c r="K866" s="16">
        <v>4.1471999999999998</v>
      </c>
      <c r="L866" s="16">
        <v>782079.26</v>
      </c>
      <c r="M866" s="16">
        <v>8913.6</v>
      </c>
      <c r="N866" s="16">
        <v>20073464</v>
      </c>
      <c r="O866" s="16" t="s">
        <v>39</v>
      </c>
      <c r="P866" s="17">
        <v>90082005</v>
      </c>
      <c r="Q866" s="19">
        <v>44828</v>
      </c>
      <c r="R866" s="16" t="s">
        <v>314</v>
      </c>
      <c r="S866" s="16" t="s">
        <v>371</v>
      </c>
      <c r="T866" s="16" t="s">
        <v>141</v>
      </c>
      <c r="U866" s="16" t="s">
        <v>41</v>
      </c>
      <c r="V866" s="16" t="s">
        <v>611</v>
      </c>
      <c r="W866" s="16">
        <v>44828</v>
      </c>
      <c r="X866" s="16" t="s">
        <v>42</v>
      </c>
      <c r="Y866" s="16">
        <v>7200</v>
      </c>
      <c r="Z866" s="16">
        <v>7200</v>
      </c>
      <c r="AA866" s="16">
        <v>523929.76</v>
      </c>
      <c r="AB866" s="16">
        <v>5971.39</v>
      </c>
      <c r="AC866" s="16" t="s">
        <v>142</v>
      </c>
      <c r="AD866" s="16" t="s">
        <v>71</v>
      </c>
      <c r="AE866" s="16">
        <v>1000</v>
      </c>
      <c r="AF866" s="16" t="s">
        <v>45</v>
      </c>
      <c r="AG866" s="16">
        <v>966598118585</v>
      </c>
      <c r="AH866" s="16">
        <v>480</v>
      </c>
    </row>
    <row r="867" spans="1:34" ht="14.45" x14ac:dyDescent="0.3">
      <c r="A867" s="16" t="s">
        <v>126</v>
      </c>
      <c r="B867" s="16" t="s">
        <v>610</v>
      </c>
      <c r="C867" s="16">
        <v>1000</v>
      </c>
      <c r="D867" s="16">
        <v>1400000400</v>
      </c>
      <c r="E867" s="16" t="s">
        <v>130</v>
      </c>
      <c r="F867" s="16" t="s">
        <v>37</v>
      </c>
      <c r="G867" s="16">
        <v>410</v>
      </c>
      <c r="H867" s="16" t="s">
        <v>38</v>
      </c>
      <c r="I867" s="16">
        <v>144</v>
      </c>
      <c r="J867" s="16">
        <v>59040</v>
      </c>
      <c r="K867" s="16">
        <v>4.1327999999999996</v>
      </c>
      <c r="L867" s="16">
        <v>686012.74</v>
      </c>
      <c r="M867" s="16">
        <v>7818.7</v>
      </c>
      <c r="N867" s="16">
        <v>20073464</v>
      </c>
      <c r="O867" s="16" t="s">
        <v>39</v>
      </c>
      <c r="P867" s="17">
        <v>90082006</v>
      </c>
      <c r="Q867" s="19">
        <v>44828</v>
      </c>
      <c r="R867" s="16" t="s">
        <v>314</v>
      </c>
      <c r="S867" s="16" t="s">
        <v>371</v>
      </c>
      <c r="T867" s="16" t="s">
        <v>141</v>
      </c>
      <c r="U867" s="16" t="s">
        <v>41</v>
      </c>
      <c r="V867" s="16" t="s">
        <v>612</v>
      </c>
      <c r="W867" s="16">
        <v>44828</v>
      </c>
      <c r="X867" s="16" t="s">
        <v>42</v>
      </c>
      <c r="Y867" s="16">
        <v>6314</v>
      </c>
      <c r="Z867" s="16">
        <v>6314</v>
      </c>
      <c r="AA867" s="16">
        <v>410918.01</v>
      </c>
      <c r="AB867" s="16">
        <v>4683.3599999999997</v>
      </c>
      <c r="AC867" s="16" t="s">
        <v>142</v>
      </c>
      <c r="AD867" s="16" t="s">
        <v>71</v>
      </c>
      <c r="AE867" s="16">
        <v>1000</v>
      </c>
      <c r="AF867" s="16" t="s">
        <v>45</v>
      </c>
      <c r="AG867" s="16">
        <v>966598118585</v>
      </c>
      <c r="AH867" s="16">
        <v>410</v>
      </c>
    </row>
    <row r="868" spans="1:34" ht="14.45" x14ac:dyDescent="0.3">
      <c r="A868" s="16" t="s">
        <v>126</v>
      </c>
      <c r="B868" s="16" t="s">
        <v>610</v>
      </c>
      <c r="C868" s="16">
        <v>1000</v>
      </c>
      <c r="D868" s="16">
        <v>1400000643</v>
      </c>
      <c r="E868" s="16" t="s">
        <v>282</v>
      </c>
      <c r="F868" s="16" t="s">
        <v>37</v>
      </c>
      <c r="G868" s="16">
        <v>170</v>
      </c>
      <c r="H868" s="16" t="s">
        <v>38</v>
      </c>
      <c r="I868" s="16">
        <v>144</v>
      </c>
      <c r="J868" s="16">
        <v>24480</v>
      </c>
      <c r="K868" s="16">
        <v>1.4688000000000001</v>
      </c>
      <c r="L868" s="16">
        <v>276986.40999999997</v>
      </c>
      <c r="M868" s="16">
        <v>3156.9</v>
      </c>
      <c r="N868" s="16">
        <v>20073464</v>
      </c>
      <c r="O868" s="16" t="s">
        <v>39</v>
      </c>
      <c r="P868" s="17">
        <v>90082006</v>
      </c>
      <c r="Q868" s="19">
        <v>44828</v>
      </c>
      <c r="R868" s="16" t="s">
        <v>314</v>
      </c>
      <c r="S868" s="16" t="s">
        <v>371</v>
      </c>
      <c r="T868" s="16" t="s">
        <v>141</v>
      </c>
      <c r="U868" s="16" t="s">
        <v>41</v>
      </c>
      <c r="V868" s="16" t="s">
        <v>612</v>
      </c>
      <c r="W868" s="16">
        <v>44828</v>
      </c>
      <c r="X868" s="16" t="s">
        <v>42</v>
      </c>
      <c r="Y868" s="16">
        <v>2550</v>
      </c>
      <c r="Z868" s="16">
        <v>2550</v>
      </c>
      <c r="AA868" s="16">
        <v>185558.69</v>
      </c>
      <c r="AB868" s="16">
        <v>2114.87</v>
      </c>
      <c r="AC868" s="16" t="s">
        <v>142</v>
      </c>
      <c r="AD868" s="16" t="s">
        <v>71</v>
      </c>
      <c r="AE868" s="16">
        <v>1000</v>
      </c>
      <c r="AF868" s="16" t="s">
        <v>45</v>
      </c>
      <c r="AG868" s="16">
        <v>966598118585</v>
      </c>
      <c r="AH868" s="16">
        <v>170</v>
      </c>
    </row>
    <row r="869" spans="1:34" ht="14.45" x14ac:dyDescent="0.3">
      <c r="A869" s="16" t="s">
        <v>126</v>
      </c>
      <c r="B869" s="16" t="s">
        <v>610</v>
      </c>
      <c r="C869" s="16">
        <v>1000</v>
      </c>
      <c r="D869" s="16">
        <v>1400000401</v>
      </c>
      <c r="E869" s="16" t="s">
        <v>144</v>
      </c>
      <c r="F869" s="16" t="s">
        <v>37</v>
      </c>
      <c r="G869" s="16">
        <v>622</v>
      </c>
      <c r="H869" s="16" t="s">
        <v>38</v>
      </c>
      <c r="I869" s="16">
        <v>144</v>
      </c>
      <c r="J869" s="16">
        <v>89568</v>
      </c>
      <c r="K869" s="16">
        <v>6.7176</v>
      </c>
      <c r="L869" s="16">
        <v>1040731.52</v>
      </c>
      <c r="M869" s="16">
        <v>11861.54</v>
      </c>
      <c r="N869" s="16">
        <v>20073464</v>
      </c>
      <c r="O869" s="16" t="s">
        <v>39</v>
      </c>
      <c r="P869" s="17">
        <v>90082007</v>
      </c>
      <c r="Q869" s="19">
        <v>44828</v>
      </c>
      <c r="R869" s="16" t="s">
        <v>314</v>
      </c>
      <c r="S869" s="16" t="s">
        <v>371</v>
      </c>
      <c r="T869" s="16" t="s">
        <v>141</v>
      </c>
      <c r="U869" s="16" t="s">
        <v>41</v>
      </c>
      <c r="V869" s="16" t="s">
        <v>613</v>
      </c>
      <c r="W869" s="16">
        <v>44828</v>
      </c>
      <c r="X869" s="16" t="s">
        <v>42</v>
      </c>
      <c r="Y869" s="16">
        <v>9578.7999999999993</v>
      </c>
      <c r="Z869" s="16">
        <v>9578.7999999999993</v>
      </c>
      <c r="AA869" s="16">
        <v>785511.65</v>
      </c>
      <c r="AB869" s="16">
        <v>8952.7199999999993</v>
      </c>
      <c r="AC869" s="16" t="s">
        <v>142</v>
      </c>
      <c r="AD869" s="16" t="s">
        <v>71</v>
      </c>
      <c r="AE869" s="16">
        <v>1000</v>
      </c>
      <c r="AF869" s="16" t="s">
        <v>45</v>
      </c>
      <c r="AG869" s="16">
        <v>966598118585</v>
      </c>
      <c r="AH869" s="16">
        <v>622</v>
      </c>
    </row>
    <row r="870" spans="1:34" ht="14.45" x14ac:dyDescent="0.3">
      <c r="A870" s="16" t="s">
        <v>126</v>
      </c>
      <c r="B870" s="16" t="s">
        <v>610</v>
      </c>
      <c r="C870" s="16">
        <v>1000</v>
      </c>
      <c r="D870" s="16">
        <v>1400000400</v>
      </c>
      <c r="E870" s="16" t="s">
        <v>130</v>
      </c>
      <c r="F870" s="16" t="s">
        <v>37</v>
      </c>
      <c r="G870" s="16">
        <v>90</v>
      </c>
      <c r="H870" s="16" t="s">
        <v>38</v>
      </c>
      <c r="I870" s="16">
        <v>144</v>
      </c>
      <c r="J870" s="16">
        <v>12960</v>
      </c>
      <c r="K870" s="16">
        <v>0.90720000000000001</v>
      </c>
      <c r="L870" s="16">
        <v>150588.16</v>
      </c>
      <c r="M870" s="16">
        <v>1716.3</v>
      </c>
      <c r="N870" s="16">
        <v>20073464</v>
      </c>
      <c r="O870" s="16" t="s">
        <v>39</v>
      </c>
      <c r="P870" s="17">
        <v>90082008</v>
      </c>
      <c r="Q870" s="19">
        <v>44828</v>
      </c>
      <c r="R870" s="16" t="s">
        <v>314</v>
      </c>
      <c r="S870" s="16" t="s">
        <v>371</v>
      </c>
      <c r="T870" s="16" t="s">
        <v>141</v>
      </c>
      <c r="U870" s="16" t="s">
        <v>41</v>
      </c>
      <c r="V870" s="16" t="s">
        <v>614</v>
      </c>
      <c r="W870" s="16">
        <v>44828</v>
      </c>
      <c r="X870" s="16" t="s">
        <v>42</v>
      </c>
      <c r="Y870" s="16">
        <v>1386</v>
      </c>
      <c r="Z870" s="16">
        <v>1386</v>
      </c>
      <c r="AA870" s="16">
        <v>90201.98</v>
      </c>
      <c r="AB870" s="16">
        <v>1028.06</v>
      </c>
      <c r="AC870" s="16" t="s">
        <v>142</v>
      </c>
      <c r="AD870" s="16" t="s">
        <v>71</v>
      </c>
      <c r="AE870" s="16">
        <v>1000</v>
      </c>
      <c r="AF870" s="16" t="s">
        <v>45</v>
      </c>
      <c r="AG870" s="16">
        <v>966598118585</v>
      </c>
      <c r="AH870" s="16">
        <v>90</v>
      </c>
    </row>
    <row r="871" spans="1:34" ht="14.45" x14ac:dyDescent="0.3">
      <c r="A871" s="16" t="s">
        <v>126</v>
      </c>
      <c r="B871" s="16" t="s">
        <v>610</v>
      </c>
      <c r="C871" s="16">
        <v>1000</v>
      </c>
      <c r="D871" s="16">
        <v>1400000401</v>
      </c>
      <c r="E871" s="16" t="s">
        <v>144</v>
      </c>
      <c r="F871" s="16" t="s">
        <v>37</v>
      </c>
      <c r="G871" s="16">
        <v>378</v>
      </c>
      <c r="H871" s="16" t="s">
        <v>38</v>
      </c>
      <c r="I871" s="16">
        <v>144</v>
      </c>
      <c r="J871" s="16">
        <v>54432</v>
      </c>
      <c r="K871" s="16">
        <v>4.0823999999999998</v>
      </c>
      <c r="L871" s="16">
        <v>632470.28</v>
      </c>
      <c r="M871" s="16">
        <v>7208.46</v>
      </c>
      <c r="N871" s="16">
        <v>20073464</v>
      </c>
      <c r="O871" s="16" t="s">
        <v>39</v>
      </c>
      <c r="P871" s="17">
        <v>90082008</v>
      </c>
      <c r="Q871" s="19">
        <v>44828</v>
      </c>
      <c r="R871" s="16" t="s">
        <v>314</v>
      </c>
      <c r="S871" s="16" t="s">
        <v>371</v>
      </c>
      <c r="T871" s="16" t="s">
        <v>141</v>
      </c>
      <c r="U871" s="16" t="s">
        <v>41</v>
      </c>
      <c r="V871" s="16" t="s">
        <v>614</v>
      </c>
      <c r="W871" s="16">
        <v>44828</v>
      </c>
      <c r="X871" s="16" t="s">
        <v>42</v>
      </c>
      <c r="Y871" s="16">
        <v>5821.2</v>
      </c>
      <c r="Z871" s="16">
        <v>5821.2</v>
      </c>
      <c r="AA871" s="16">
        <v>477368.77</v>
      </c>
      <c r="AB871" s="16">
        <v>5440.72</v>
      </c>
      <c r="AC871" s="16" t="s">
        <v>142</v>
      </c>
      <c r="AD871" s="16" t="s">
        <v>71</v>
      </c>
      <c r="AE871" s="16">
        <v>1000</v>
      </c>
      <c r="AF871" s="16" t="s">
        <v>45</v>
      </c>
      <c r="AG871" s="16">
        <v>966598118585</v>
      </c>
      <c r="AH871" s="16">
        <v>378</v>
      </c>
    </row>
    <row r="872" spans="1:34" ht="14.45" x14ac:dyDescent="0.3">
      <c r="A872" s="16" t="s">
        <v>126</v>
      </c>
      <c r="B872" s="16" t="s">
        <v>610</v>
      </c>
      <c r="C872" s="16">
        <v>1000</v>
      </c>
      <c r="D872" s="16">
        <v>1400000644</v>
      </c>
      <c r="E872" s="16" t="s">
        <v>284</v>
      </c>
      <c r="F872" s="16" t="s">
        <v>49</v>
      </c>
      <c r="G872" s="16">
        <v>200</v>
      </c>
      <c r="H872" s="16" t="s">
        <v>38</v>
      </c>
      <c r="I872" s="16">
        <v>60</v>
      </c>
      <c r="J872" s="16">
        <v>12000</v>
      </c>
      <c r="K872" s="16">
        <v>0.72</v>
      </c>
      <c r="L872" s="16">
        <v>130557.12</v>
      </c>
      <c r="M872" s="16">
        <v>1488</v>
      </c>
      <c r="N872" s="16">
        <v>20073464</v>
      </c>
      <c r="O872" s="16" t="s">
        <v>39</v>
      </c>
      <c r="P872" s="17">
        <v>90082008</v>
      </c>
      <c r="Q872" s="19">
        <v>44828</v>
      </c>
      <c r="R872" s="16" t="s">
        <v>314</v>
      </c>
      <c r="S872" s="16" t="s">
        <v>371</v>
      </c>
      <c r="T872" s="16" t="s">
        <v>141</v>
      </c>
      <c r="U872" s="16" t="s">
        <v>41</v>
      </c>
      <c r="V872" s="16" t="s">
        <v>614</v>
      </c>
      <c r="W872" s="16">
        <v>44828</v>
      </c>
      <c r="X872" s="16" t="s">
        <v>42</v>
      </c>
      <c r="Y872" s="16">
        <v>1200</v>
      </c>
      <c r="Z872" s="16">
        <v>1200</v>
      </c>
      <c r="AA872" s="16">
        <v>95760.31</v>
      </c>
      <c r="AB872" s="16">
        <v>1091.4100000000001</v>
      </c>
      <c r="AC872" s="16" t="s">
        <v>142</v>
      </c>
      <c r="AD872" s="16" t="s">
        <v>71</v>
      </c>
      <c r="AE872" s="16">
        <v>1000</v>
      </c>
      <c r="AF872" s="16" t="s">
        <v>45</v>
      </c>
      <c r="AG872" s="16">
        <v>966598118585</v>
      </c>
      <c r="AH872" s="16">
        <v>200</v>
      </c>
    </row>
    <row r="873" spans="1:34" ht="14.45" x14ac:dyDescent="0.3">
      <c r="A873" s="16" t="s">
        <v>126</v>
      </c>
      <c r="B873" s="16" t="s">
        <v>610</v>
      </c>
      <c r="C873" s="16">
        <v>1000</v>
      </c>
      <c r="D873" s="16">
        <v>1400000645</v>
      </c>
      <c r="E873" s="16" t="s">
        <v>608</v>
      </c>
      <c r="F873" s="16" t="s">
        <v>49</v>
      </c>
      <c r="G873" s="16">
        <v>200</v>
      </c>
      <c r="H873" s="16" t="s">
        <v>38</v>
      </c>
      <c r="I873" s="16">
        <v>60</v>
      </c>
      <c r="J873" s="16">
        <v>12000</v>
      </c>
      <c r="K873" s="16">
        <v>0.72</v>
      </c>
      <c r="L873" s="16">
        <v>130557.12</v>
      </c>
      <c r="M873" s="16">
        <v>1488</v>
      </c>
      <c r="N873" s="16">
        <v>20073464</v>
      </c>
      <c r="O873" s="16" t="s">
        <v>39</v>
      </c>
      <c r="P873" s="17">
        <v>90082008</v>
      </c>
      <c r="Q873" s="19">
        <v>44828</v>
      </c>
      <c r="R873" s="16" t="s">
        <v>314</v>
      </c>
      <c r="S873" s="16" t="s">
        <v>371</v>
      </c>
      <c r="T873" s="16" t="s">
        <v>141</v>
      </c>
      <c r="U873" s="16" t="s">
        <v>41</v>
      </c>
      <c r="V873" s="16" t="s">
        <v>614</v>
      </c>
      <c r="W873" s="16">
        <v>44828</v>
      </c>
      <c r="X873" s="16" t="s">
        <v>42</v>
      </c>
      <c r="Y873" s="16">
        <v>1200</v>
      </c>
      <c r="Z873" s="16">
        <v>1200</v>
      </c>
      <c r="AA873" s="16">
        <v>93240.42</v>
      </c>
      <c r="AB873" s="16">
        <v>1062.69</v>
      </c>
      <c r="AC873" s="16" t="s">
        <v>142</v>
      </c>
      <c r="AD873" s="16" t="s">
        <v>71</v>
      </c>
      <c r="AE873" s="16">
        <v>1000</v>
      </c>
      <c r="AF873" s="16" t="s">
        <v>45</v>
      </c>
      <c r="AG873" s="16">
        <v>966598118585</v>
      </c>
      <c r="AH873" s="16">
        <v>200</v>
      </c>
    </row>
    <row r="874" spans="1:34" ht="14.45" x14ac:dyDescent="0.3">
      <c r="A874" s="16" t="s">
        <v>126</v>
      </c>
      <c r="B874" s="16" t="s">
        <v>615</v>
      </c>
      <c r="C874" s="16">
        <v>1000</v>
      </c>
      <c r="D874" s="16">
        <v>1400000129</v>
      </c>
      <c r="E874" s="16" t="s">
        <v>36</v>
      </c>
      <c r="F874" s="16" t="s">
        <v>37</v>
      </c>
      <c r="G874" s="16">
        <v>35</v>
      </c>
      <c r="H874" s="16" t="s">
        <v>38</v>
      </c>
      <c r="I874" s="16">
        <v>144</v>
      </c>
      <c r="J874" s="16">
        <v>5040</v>
      </c>
      <c r="K874" s="16">
        <v>0.3528</v>
      </c>
      <c r="L874" s="16">
        <v>60360.3</v>
      </c>
      <c r="M874" s="16">
        <v>609.70000000000005</v>
      </c>
      <c r="N874" s="16">
        <v>20075317</v>
      </c>
      <c r="O874" s="16" t="s">
        <v>39</v>
      </c>
      <c r="P874" s="17">
        <v>90084276</v>
      </c>
      <c r="Q874" s="19">
        <v>44852</v>
      </c>
      <c r="R874" s="16" t="s">
        <v>314</v>
      </c>
      <c r="S874" s="16" t="s">
        <v>365</v>
      </c>
      <c r="T874" s="16" t="s">
        <v>128</v>
      </c>
      <c r="U874" s="16" t="s">
        <v>41</v>
      </c>
      <c r="V874" s="16" t="s">
        <v>616</v>
      </c>
      <c r="W874" s="16">
        <v>44852</v>
      </c>
      <c r="X874" s="16" t="s">
        <v>42</v>
      </c>
      <c r="Y874" s="16">
        <v>542.5</v>
      </c>
      <c r="Z874" s="16">
        <v>542.5</v>
      </c>
      <c r="AA874" s="16">
        <v>43192.71</v>
      </c>
      <c r="AB874" s="16">
        <v>436.29</v>
      </c>
      <c r="AC874" s="16" t="s">
        <v>129</v>
      </c>
      <c r="AD874" s="16" t="s">
        <v>71</v>
      </c>
      <c r="AE874" s="16">
        <v>1000</v>
      </c>
      <c r="AF874" s="16" t="s">
        <v>45</v>
      </c>
      <c r="AG874" s="16">
        <v>966542290535</v>
      </c>
      <c r="AH874" s="16">
        <v>35</v>
      </c>
    </row>
    <row r="875" spans="1:34" ht="14.45" x14ac:dyDescent="0.3">
      <c r="A875" s="16" t="s">
        <v>126</v>
      </c>
      <c r="B875" s="16" t="s">
        <v>615</v>
      </c>
      <c r="C875" s="16">
        <v>1000</v>
      </c>
      <c r="D875" s="16">
        <v>1400000140</v>
      </c>
      <c r="E875" s="16" t="s">
        <v>91</v>
      </c>
      <c r="F875" s="16" t="s">
        <v>52</v>
      </c>
      <c r="G875" s="16">
        <v>100</v>
      </c>
      <c r="H875" s="16" t="s">
        <v>38</v>
      </c>
      <c r="I875" s="16">
        <v>24</v>
      </c>
      <c r="J875" s="16">
        <v>2400</v>
      </c>
      <c r="K875" s="16">
        <v>0.36</v>
      </c>
      <c r="L875" s="16">
        <v>72270</v>
      </c>
      <c r="M875" s="16">
        <v>730</v>
      </c>
      <c r="N875" s="16">
        <v>20075317</v>
      </c>
      <c r="O875" s="16" t="s">
        <v>39</v>
      </c>
      <c r="P875" s="17">
        <v>90084276</v>
      </c>
      <c r="Q875" s="19">
        <v>44852</v>
      </c>
      <c r="R875" s="16" t="s">
        <v>314</v>
      </c>
      <c r="S875" s="16" t="s">
        <v>365</v>
      </c>
      <c r="T875" s="16" t="s">
        <v>128</v>
      </c>
      <c r="U875" s="16" t="s">
        <v>41</v>
      </c>
      <c r="V875" s="16" t="s">
        <v>616</v>
      </c>
      <c r="W875" s="16">
        <v>44852</v>
      </c>
      <c r="X875" s="16" t="s">
        <v>42</v>
      </c>
      <c r="Y875" s="16">
        <v>650</v>
      </c>
      <c r="Z875" s="16">
        <v>650</v>
      </c>
      <c r="AA875" s="16">
        <v>47880.36</v>
      </c>
      <c r="AB875" s="16">
        <v>483.64</v>
      </c>
      <c r="AC875" s="16" t="s">
        <v>129</v>
      </c>
      <c r="AD875" s="16" t="s">
        <v>71</v>
      </c>
      <c r="AE875" s="16">
        <v>1000</v>
      </c>
      <c r="AF875" s="16" t="s">
        <v>45</v>
      </c>
      <c r="AG875" s="16">
        <v>966542290535</v>
      </c>
      <c r="AH875" s="16">
        <v>100</v>
      </c>
    </row>
    <row r="876" spans="1:34" ht="14.45" x14ac:dyDescent="0.3">
      <c r="A876" s="16" t="s">
        <v>126</v>
      </c>
      <c r="B876" s="16" t="s">
        <v>615</v>
      </c>
      <c r="C876" s="16">
        <v>1000</v>
      </c>
      <c r="D876" s="16">
        <v>1400000321</v>
      </c>
      <c r="E876" s="16" t="s">
        <v>139</v>
      </c>
      <c r="F876" s="11" t="s">
        <v>102</v>
      </c>
      <c r="G876" s="16">
        <v>300</v>
      </c>
      <c r="H876" s="16" t="s">
        <v>38</v>
      </c>
      <c r="I876" s="16">
        <v>10</v>
      </c>
      <c r="J876" s="16">
        <v>3000</v>
      </c>
      <c r="K876" s="16">
        <v>3</v>
      </c>
      <c r="L876" s="16">
        <v>383724</v>
      </c>
      <c r="M876" s="16">
        <v>3876</v>
      </c>
      <c r="N876" s="16">
        <v>20075317</v>
      </c>
      <c r="O876" s="16" t="s">
        <v>39</v>
      </c>
      <c r="P876" s="17">
        <v>90084276</v>
      </c>
      <c r="Q876" s="19">
        <v>44852</v>
      </c>
      <c r="R876" s="16" t="s">
        <v>314</v>
      </c>
      <c r="S876" s="16" t="s">
        <v>365</v>
      </c>
      <c r="T876" s="16" t="s">
        <v>128</v>
      </c>
      <c r="U876" s="16" t="s">
        <v>41</v>
      </c>
      <c r="V876" s="16" t="s">
        <v>616</v>
      </c>
      <c r="W876" s="16">
        <v>44852</v>
      </c>
      <c r="X876" s="16" t="s">
        <v>42</v>
      </c>
      <c r="Y876" s="16">
        <v>3450</v>
      </c>
      <c r="Z876" s="16">
        <v>3450</v>
      </c>
      <c r="AA876" s="16">
        <v>345719.88</v>
      </c>
      <c r="AB876" s="16">
        <v>3492.12</v>
      </c>
      <c r="AC876" s="16" t="s">
        <v>129</v>
      </c>
      <c r="AD876" s="16" t="s">
        <v>71</v>
      </c>
      <c r="AE876" s="16">
        <v>1000</v>
      </c>
      <c r="AF876" s="16" t="s">
        <v>45</v>
      </c>
      <c r="AG876" s="16">
        <v>966542290535</v>
      </c>
      <c r="AH876" s="16">
        <v>300</v>
      </c>
    </row>
    <row r="877" spans="1:34" ht="14.45" x14ac:dyDescent="0.3">
      <c r="A877" s="16" t="s">
        <v>126</v>
      </c>
      <c r="B877" s="16" t="s">
        <v>615</v>
      </c>
      <c r="C877" s="16">
        <v>1000</v>
      </c>
      <c r="D877" s="16">
        <v>1400000587</v>
      </c>
      <c r="E877" s="16" t="s">
        <v>283</v>
      </c>
      <c r="F877" s="16" t="s">
        <v>57</v>
      </c>
      <c r="G877" s="16">
        <v>100</v>
      </c>
      <c r="H877" s="16" t="s">
        <v>38</v>
      </c>
      <c r="I877" s="16">
        <v>64</v>
      </c>
      <c r="J877" s="16">
        <v>6400</v>
      </c>
      <c r="K877" s="16">
        <v>0.25600000000000001</v>
      </c>
      <c r="L877" s="16">
        <v>66726</v>
      </c>
      <c r="M877" s="16">
        <v>674</v>
      </c>
      <c r="N877" s="16">
        <v>20075317</v>
      </c>
      <c r="O877" s="16" t="s">
        <v>39</v>
      </c>
      <c r="P877" s="17">
        <v>90084276</v>
      </c>
      <c r="Q877" s="19">
        <v>44852</v>
      </c>
      <c r="R877" s="16" t="s">
        <v>314</v>
      </c>
      <c r="S877" s="16" t="s">
        <v>365</v>
      </c>
      <c r="T877" s="16" t="s">
        <v>128</v>
      </c>
      <c r="U877" s="16" t="s">
        <v>41</v>
      </c>
      <c r="V877" s="16" t="s">
        <v>616</v>
      </c>
      <c r="W877" s="16">
        <v>44852</v>
      </c>
      <c r="X877" s="16" t="s">
        <v>42</v>
      </c>
      <c r="Y877" s="16">
        <v>600</v>
      </c>
      <c r="Z877" s="16">
        <v>600</v>
      </c>
      <c r="AA877" s="16">
        <v>52671.96</v>
      </c>
      <c r="AB877" s="16">
        <v>532.04</v>
      </c>
      <c r="AC877" s="16" t="s">
        <v>129</v>
      </c>
      <c r="AD877" s="16" t="s">
        <v>71</v>
      </c>
      <c r="AE877" s="16">
        <v>1000</v>
      </c>
      <c r="AF877" s="16" t="s">
        <v>45</v>
      </c>
      <c r="AG877" s="16">
        <v>966542290535</v>
      </c>
      <c r="AH877" s="16">
        <v>100</v>
      </c>
    </row>
    <row r="878" spans="1:34" ht="14.45" x14ac:dyDescent="0.3">
      <c r="A878" s="16" t="s">
        <v>126</v>
      </c>
      <c r="B878" s="16" t="s">
        <v>615</v>
      </c>
      <c r="C878" s="16">
        <v>1000</v>
      </c>
      <c r="D878" s="16">
        <v>1400000446</v>
      </c>
      <c r="E878" s="16" t="s">
        <v>135</v>
      </c>
      <c r="F878" s="16" t="s">
        <v>136</v>
      </c>
      <c r="G878" s="16">
        <v>80</v>
      </c>
      <c r="H878" s="16" t="s">
        <v>38</v>
      </c>
      <c r="I878" s="16">
        <v>60</v>
      </c>
      <c r="J878" s="16">
        <v>4800</v>
      </c>
      <c r="K878" s="16">
        <v>0.24</v>
      </c>
      <c r="L878" s="16">
        <v>117928.8</v>
      </c>
      <c r="M878" s="16">
        <v>1191.2</v>
      </c>
      <c r="N878" s="16">
        <v>20075317</v>
      </c>
      <c r="O878" s="16" t="s">
        <v>39</v>
      </c>
      <c r="P878" s="17">
        <v>90084276</v>
      </c>
      <c r="Q878" s="19">
        <v>44852</v>
      </c>
      <c r="R878" s="16" t="s">
        <v>314</v>
      </c>
      <c r="S878" s="16" t="s">
        <v>365</v>
      </c>
      <c r="T878" s="16" t="s">
        <v>128</v>
      </c>
      <c r="U878" s="16" t="s">
        <v>41</v>
      </c>
      <c r="V878" s="16" t="s">
        <v>616</v>
      </c>
      <c r="W878" s="16">
        <v>44852</v>
      </c>
      <c r="X878" s="16" t="s">
        <v>42</v>
      </c>
      <c r="Y878" s="16">
        <v>1060</v>
      </c>
      <c r="Z878" s="16">
        <v>1060</v>
      </c>
      <c r="AA878" s="16">
        <v>117216</v>
      </c>
      <c r="AB878" s="16">
        <v>1184</v>
      </c>
      <c r="AC878" s="16" t="s">
        <v>129</v>
      </c>
      <c r="AD878" s="16" t="s">
        <v>71</v>
      </c>
      <c r="AE878" s="16">
        <v>1000</v>
      </c>
      <c r="AF878" s="16" t="s">
        <v>45</v>
      </c>
      <c r="AG878" s="16">
        <v>966542290535</v>
      </c>
      <c r="AH878" s="16">
        <v>80</v>
      </c>
    </row>
    <row r="879" spans="1:34" ht="14.45" x14ac:dyDescent="0.3">
      <c r="A879" s="16" t="s">
        <v>126</v>
      </c>
      <c r="B879" s="16" t="s">
        <v>615</v>
      </c>
      <c r="C879" s="16">
        <v>1000</v>
      </c>
      <c r="D879" s="16">
        <v>1400000447</v>
      </c>
      <c r="E879" s="16" t="s">
        <v>137</v>
      </c>
      <c r="F879" s="16" t="s">
        <v>136</v>
      </c>
      <c r="G879" s="16">
        <v>50</v>
      </c>
      <c r="H879" s="16" t="s">
        <v>38</v>
      </c>
      <c r="I879" s="16">
        <v>60</v>
      </c>
      <c r="J879" s="16">
        <v>3000</v>
      </c>
      <c r="K879" s="16">
        <v>0.15</v>
      </c>
      <c r="L879" s="16">
        <v>52866</v>
      </c>
      <c r="M879" s="16">
        <v>534</v>
      </c>
      <c r="N879" s="16">
        <v>20075317</v>
      </c>
      <c r="O879" s="16" t="s">
        <v>39</v>
      </c>
      <c r="P879" s="17">
        <v>90084276</v>
      </c>
      <c r="Q879" s="19">
        <v>44852</v>
      </c>
      <c r="R879" s="16" t="s">
        <v>314</v>
      </c>
      <c r="S879" s="16" t="s">
        <v>365</v>
      </c>
      <c r="T879" s="16" t="s">
        <v>128</v>
      </c>
      <c r="U879" s="16" t="s">
        <v>41</v>
      </c>
      <c r="V879" s="16" t="s">
        <v>616</v>
      </c>
      <c r="W879" s="16">
        <v>44852</v>
      </c>
      <c r="X879" s="16" t="s">
        <v>42</v>
      </c>
      <c r="Y879" s="16">
        <v>475</v>
      </c>
      <c r="Z879" s="16">
        <v>475</v>
      </c>
      <c r="AA879" s="16">
        <v>36300.33</v>
      </c>
      <c r="AB879" s="16">
        <v>366.67</v>
      </c>
      <c r="AC879" s="16" t="s">
        <v>129</v>
      </c>
      <c r="AD879" s="16" t="s">
        <v>71</v>
      </c>
      <c r="AE879" s="16">
        <v>1000</v>
      </c>
      <c r="AF879" s="16" t="s">
        <v>45</v>
      </c>
      <c r="AG879" s="16">
        <v>966542290535</v>
      </c>
      <c r="AH879" s="16">
        <v>50</v>
      </c>
    </row>
    <row r="880" spans="1:34" ht="14.45" x14ac:dyDescent="0.3">
      <c r="A880" s="16" t="s">
        <v>126</v>
      </c>
      <c r="B880" s="16" t="s">
        <v>615</v>
      </c>
      <c r="C880" s="16">
        <v>1000</v>
      </c>
      <c r="D880" s="16">
        <v>1400000334</v>
      </c>
      <c r="E880" s="16" t="s">
        <v>64</v>
      </c>
      <c r="F880" s="16" t="s">
        <v>682</v>
      </c>
      <c r="G880" s="16">
        <v>500</v>
      </c>
      <c r="H880" s="16" t="s">
        <v>38</v>
      </c>
      <c r="I880" s="16">
        <v>24</v>
      </c>
      <c r="J880" s="16">
        <v>12000</v>
      </c>
      <c r="K880" s="16">
        <v>2.4</v>
      </c>
      <c r="L880" s="16">
        <v>750915</v>
      </c>
      <c r="M880" s="16">
        <v>7585</v>
      </c>
      <c r="N880" s="16">
        <v>20075317</v>
      </c>
      <c r="O880" s="16" t="s">
        <v>39</v>
      </c>
      <c r="P880" s="17">
        <v>90084277</v>
      </c>
      <c r="Q880" s="19">
        <v>44852</v>
      </c>
      <c r="R880" s="16" t="s">
        <v>314</v>
      </c>
      <c r="S880" s="16" t="s">
        <v>365</v>
      </c>
      <c r="T880" s="16" t="s">
        <v>128</v>
      </c>
      <c r="U880" s="16" t="s">
        <v>41</v>
      </c>
      <c r="V880" s="16" t="s">
        <v>617</v>
      </c>
      <c r="W880" s="16">
        <v>44852</v>
      </c>
      <c r="X880" s="16" t="s">
        <v>42</v>
      </c>
      <c r="Y880" s="16">
        <v>6750</v>
      </c>
      <c r="Z880" s="16">
        <v>6750</v>
      </c>
      <c r="AA880" s="16">
        <v>552480.39</v>
      </c>
      <c r="AB880" s="16">
        <v>5580.61</v>
      </c>
      <c r="AC880" s="16" t="s">
        <v>129</v>
      </c>
      <c r="AD880" s="16" t="s">
        <v>71</v>
      </c>
      <c r="AE880" s="16">
        <v>1000</v>
      </c>
      <c r="AF880" s="16" t="s">
        <v>45</v>
      </c>
      <c r="AG880" s="16">
        <v>966542290535</v>
      </c>
      <c r="AH880" s="16">
        <v>500</v>
      </c>
    </row>
    <row r="881" spans="1:34" ht="14.45" x14ac:dyDescent="0.3">
      <c r="A881" s="16" t="s">
        <v>126</v>
      </c>
      <c r="B881" s="16" t="s">
        <v>615</v>
      </c>
      <c r="C881" s="16">
        <v>1000</v>
      </c>
      <c r="D881" s="16">
        <v>1400000338</v>
      </c>
      <c r="E881" s="16" t="s">
        <v>161</v>
      </c>
      <c r="F881" s="16" t="s">
        <v>682</v>
      </c>
      <c r="G881" s="16">
        <v>200</v>
      </c>
      <c r="H881" s="16" t="s">
        <v>38</v>
      </c>
      <c r="I881" s="16">
        <v>20</v>
      </c>
      <c r="J881" s="16">
        <v>4000</v>
      </c>
      <c r="K881" s="16">
        <v>1.6</v>
      </c>
      <c r="L881" s="16">
        <v>467082</v>
      </c>
      <c r="M881" s="16">
        <v>4718</v>
      </c>
      <c r="N881" s="16">
        <v>20075317</v>
      </c>
      <c r="O881" s="16" t="s">
        <v>39</v>
      </c>
      <c r="P881" s="17">
        <v>90084277</v>
      </c>
      <c r="Q881" s="19">
        <v>44852</v>
      </c>
      <c r="R881" s="16" t="s">
        <v>314</v>
      </c>
      <c r="S881" s="16" t="s">
        <v>365</v>
      </c>
      <c r="T881" s="16" t="s">
        <v>128</v>
      </c>
      <c r="U881" s="16" t="s">
        <v>41</v>
      </c>
      <c r="V881" s="16" t="s">
        <v>617</v>
      </c>
      <c r="W881" s="16">
        <v>44852</v>
      </c>
      <c r="X881" s="16" t="s">
        <v>42</v>
      </c>
      <c r="Y881" s="16">
        <v>4200</v>
      </c>
      <c r="Z881" s="16">
        <v>4200</v>
      </c>
      <c r="AA881" s="16">
        <v>345119.94</v>
      </c>
      <c r="AB881" s="16">
        <v>3486.06</v>
      </c>
      <c r="AC881" s="16" t="s">
        <v>129</v>
      </c>
      <c r="AD881" s="16" t="s">
        <v>71</v>
      </c>
      <c r="AE881" s="16">
        <v>1000</v>
      </c>
      <c r="AF881" s="16" t="s">
        <v>45</v>
      </c>
      <c r="AG881" s="16">
        <v>966542290535</v>
      </c>
      <c r="AH881" s="16">
        <v>200</v>
      </c>
    </row>
    <row r="882" spans="1:34" ht="14.45" x14ac:dyDescent="0.3">
      <c r="A882" s="16" t="s">
        <v>126</v>
      </c>
      <c r="B882" s="16" t="s">
        <v>615</v>
      </c>
      <c r="C882" s="16">
        <v>1000</v>
      </c>
      <c r="D882" s="16">
        <v>1400000157</v>
      </c>
      <c r="E882" s="16" t="s">
        <v>66</v>
      </c>
      <c r="F882" s="16" t="s">
        <v>682</v>
      </c>
      <c r="G882" s="16">
        <v>250</v>
      </c>
      <c r="H882" s="16" t="s">
        <v>38</v>
      </c>
      <c r="I882" s="16">
        <v>12</v>
      </c>
      <c r="J882" s="16">
        <v>3000</v>
      </c>
      <c r="K882" s="16">
        <v>3</v>
      </c>
      <c r="L882" s="16">
        <v>792495</v>
      </c>
      <c r="M882" s="16">
        <v>8005</v>
      </c>
      <c r="N882" s="16">
        <v>20075317</v>
      </c>
      <c r="O882" s="16" t="s">
        <v>39</v>
      </c>
      <c r="P882" s="17">
        <v>90084277</v>
      </c>
      <c r="Q882" s="19">
        <v>44852</v>
      </c>
      <c r="R882" s="16" t="s">
        <v>314</v>
      </c>
      <c r="S882" s="16" t="s">
        <v>365</v>
      </c>
      <c r="T882" s="16" t="s">
        <v>128</v>
      </c>
      <c r="U882" s="16" t="s">
        <v>41</v>
      </c>
      <c r="V882" s="16" t="s">
        <v>617</v>
      </c>
      <c r="W882" s="16">
        <v>44852</v>
      </c>
      <c r="X882" s="16" t="s">
        <v>42</v>
      </c>
      <c r="Y882" s="16">
        <v>7125</v>
      </c>
      <c r="Z882" s="16">
        <v>7125</v>
      </c>
      <c r="AA882" s="16">
        <v>618599.52</v>
      </c>
      <c r="AB882" s="16">
        <v>6248.48</v>
      </c>
      <c r="AC882" s="16" t="s">
        <v>129</v>
      </c>
      <c r="AD882" s="16" t="s">
        <v>71</v>
      </c>
      <c r="AE882" s="16">
        <v>1000</v>
      </c>
      <c r="AF882" s="16" t="s">
        <v>45</v>
      </c>
      <c r="AG882" s="16">
        <v>966542290535</v>
      </c>
      <c r="AH882" s="16">
        <v>250</v>
      </c>
    </row>
    <row r="883" spans="1:34" ht="14.45" x14ac:dyDescent="0.3">
      <c r="A883" s="16" t="s">
        <v>126</v>
      </c>
      <c r="B883" s="16" t="s">
        <v>615</v>
      </c>
      <c r="C883" s="16">
        <v>1000</v>
      </c>
      <c r="D883" s="16">
        <v>1400000643</v>
      </c>
      <c r="E883" s="16" t="s">
        <v>282</v>
      </c>
      <c r="F883" s="16" t="s">
        <v>37</v>
      </c>
      <c r="G883" s="16">
        <v>205</v>
      </c>
      <c r="H883" s="16" t="s">
        <v>38</v>
      </c>
      <c r="I883" s="16">
        <v>144</v>
      </c>
      <c r="J883" s="16">
        <v>29520</v>
      </c>
      <c r="K883" s="16">
        <v>1.7712000000000001</v>
      </c>
      <c r="L883" s="16">
        <v>341970.75</v>
      </c>
      <c r="M883" s="16">
        <v>3454.25</v>
      </c>
      <c r="N883" s="16">
        <v>20075317</v>
      </c>
      <c r="O883" s="16" t="s">
        <v>39</v>
      </c>
      <c r="P883" s="17">
        <v>90084278</v>
      </c>
      <c r="Q883" s="19">
        <v>44852</v>
      </c>
      <c r="R883" s="16" t="s">
        <v>314</v>
      </c>
      <c r="S883" s="16" t="s">
        <v>365</v>
      </c>
      <c r="T883" s="16" t="s">
        <v>128</v>
      </c>
      <c r="U883" s="16" t="s">
        <v>41</v>
      </c>
      <c r="V883" s="16" t="s">
        <v>618</v>
      </c>
      <c r="W883" s="16">
        <v>44852</v>
      </c>
      <c r="X883" s="16" t="s">
        <v>42</v>
      </c>
      <c r="Y883" s="16">
        <v>3075</v>
      </c>
      <c r="Z883" s="16">
        <v>3075</v>
      </c>
      <c r="AA883" s="16">
        <v>239111.73</v>
      </c>
      <c r="AB883" s="16">
        <v>2415.27</v>
      </c>
      <c r="AC883" s="16" t="s">
        <v>129</v>
      </c>
      <c r="AD883" s="16" t="s">
        <v>71</v>
      </c>
      <c r="AE883" s="16">
        <v>1000</v>
      </c>
      <c r="AF883" s="16" t="s">
        <v>45</v>
      </c>
      <c r="AG883" s="16">
        <v>966542290535</v>
      </c>
      <c r="AH883" s="16">
        <v>205</v>
      </c>
    </row>
    <row r="884" spans="1:34" ht="14.45" x14ac:dyDescent="0.3">
      <c r="A884" s="16" t="s">
        <v>126</v>
      </c>
      <c r="B884" s="16" t="s">
        <v>615</v>
      </c>
      <c r="C884" s="16">
        <v>1000</v>
      </c>
      <c r="D884" s="16">
        <v>1400000129</v>
      </c>
      <c r="E884" s="16" t="s">
        <v>36</v>
      </c>
      <c r="F884" s="16" t="s">
        <v>37</v>
      </c>
      <c r="G884" s="16">
        <v>115</v>
      </c>
      <c r="H884" s="16" t="s">
        <v>38</v>
      </c>
      <c r="I884" s="16">
        <v>144</v>
      </c>
      <c r="J884" s="16">
        <v>16560</v>
      </c>
      <c r="K884" s="16">
        <v>1.1592</v>
      </c>
      <c r="L884" s="16">
        <v>198326.7</v>
      </c>
      <c r="M884" s="16">
        <v>2003.3</v>
      </c>
      <c r="N884" s="16">
        <v>20075317</v>
      </c>
      <c r="O884" s="16" t="s">
        <v>39</v>
      </c>
      <c r="P884" s="17">
        <v>90084278</v>
      </c>
      <c r="Q884" s="19">
        <v>44852</v>
      </c>
      <c r="R884" s="16" t="s">
        <v>314</v>
      </c>
      <c r="S884" s="16" t="s">
        <v>365</v>
      </c>
      <c r="T884" s="16" t="s">
        <v>128</v>
      </c>
      <c r="U884" s="16" t="s">
        <v>41</v>
      </c>
      <c r="V884" s="16" t="s">
        <v>618</v>
      </c>
      <c r="W884" s="16">
        <v>44852</v>
      </c>
      <c r="X884" s="16" t="s">
        <v>42</v>
      </c>
      <c r="Y884" s="16">
        <v>1782.5</v>
      </c>
      <c r="Z884" s="16">
        <v>1782.5</v>
      </c>
      <c r="AA884" s="16">
        <v>141919.47</v>
      </c>
      <c r="AB884" s="16">
        <v>1433.53</v>
      </c>
      <c r="AC884" s="16" t="s">
        <v>129</v>
      </c>
      <c r="AD884" s="16" t="s">
        <v>71</v>
      </c>
      <c r="AE884" s="16">
        <v>1000</v>
      </c>
      <c r="AF884" s="16" t="s">
        <v>45</v>
      </c>
      <c r="AG884" s="16">
        <v>966542290535</v>
      </c>
      <c r="AH884" s="16">
        <v>115</v>
      </c>
    </row>
    <row r="885" spans="1:34" ht="14.45" x14ac:dyDescent="0.3">
      <c r="A885" s="16" t="s">
        <v>126</v>
      </c>
      <c r="B885" s="16" t="s">
        <v>615</v>
      </c>
      <c r="C885" s="16">
        <v>1000</v>
      </c>
      <c r="D885" s="16">
        <v>1400000115</v>
      </c>
      <c r="E885" s="16" t="s">
        <v>46</v>
      </c>
      <c r="F885" s="16" t="s">
        <v>37</v>
      </c>
      <c r="G885" s="16">
        <v>250</v>
      </c>
      <c r="H885" s="16" t="s">
        <v>38</v>
      </c>
      <c r="I885" s="16">
        <v>144</v>
      </c>
      <c r="J885" s="16">
        <v>36000</v>
      </c>
      <c r="K885" s="16">
        <v>2.52</v>
      </c>
      <c r="L885" s="16">
        <v>431145</v>
      </c>
      <c r="M885" s="16">
        <v>4355</v>
      </c>
      <c r="N885" s="16">
        <v>20075317</v>
      </c>
      <c r="O885" s="16" t="s">
        <v>39</v>
      </c>
      <c r="P885" s="17">
        <v>90084278</v>
      </c>
      <c r="Q885" s="19">
        <v>44852</v>
      </c>
      <c r="R885" s="16" t="s">
        <v>314</v>
      </c>
      <c r="S885" s="16" t="s">
        <v>365</v>
      </c>
      <c r="T885" s="16" t="s">
        <v>128</v>
      </c>
      <c r="U885" s="16" t="s">
        <v>41</v>
      </c>
      <c r="V885" s="16" t="s">
        <v>618</v>
      </c>
      <c r="W885" s="16">
        <v>44852</v>
      </c>
      <c r="X885" s="16" t="s">
        <v>42</v>
      </c>
      <c r="Y885" s="16">
        <v>3875</v>
      </c>
      <c r="Z885" s="16">
        <v>3875</v>
      </c>
      <c r="AA885" s="16">
        <v>340920.36</v>
      </c>
      <c r="AB885" s="16">
        <v>3443.64</v>
      </c>
      <c r="AC885" s="16" t="s">
        <v>129</v>
      </c>
      <c r="AD885" s="16" t="s">
        <v>71</v>
      </c>
      <c r="AE885" s="16">
        <v>1000</v>
      </c>
      <c r="AF885" s="16" t="s">
        <v>45</v>
      </c>
      <c r="AG885" s="16">
        <v>966542290535</v>
      </c>
      <c r="AH885" s="16">
        <v>250</v>
      </c>
    </row>
    <row r="886" spans="1:34" ht="14.45" x14ac:dyDescent="0.3">
      <c r="A886" s="16" t="s">
        <v>126</v>
      </c>
      <c r="B886" s="16" t="s">
        <v>619</v>
      </c>
      <c r="C886" s="16">
        <v>1000</v>
      </c>
      <c r="D886" s="16">
        <v>1400000643</v>
      </c>
      <c r="E886" s="16" t="s">
        <v>282</v>
      </c>
      <c r="F886" s="16" t="s">
        <v>37</v>
      </c>
      <c r="G886" s="16">
        <v>400</v>
      </c>
      <c r="H886" s="16" t="s">
        <v>38</v>
      </c>
      <c r="I886" s="16">
        <v>144</v>
      </c>
      <c r="J886" s="16">
        <v>57600</v>
      </c>
      <c r="K886" s="16">
        <v>3.456</v>
      </c>
      <c r="L886" s="16">
        <v>683100</v>
      </c>
      <c r="M886" s="16">
        <v>6900</v>
      </c>
      <c r="N886" s="16">
        <v>20075276</v>
      </c>
      <c r="O886" s="16" t="s">
        <v>39</v>
      </c>
      <c r="P886" s="17">
        <v>90085419</v>
      </c>
      <c r="Q886" s="19">
        <v>44862</v>
      </c>
      <c r="R886" s="16" t="s">
        <v>314</v>
      </c>
      <c r="S886" s="16" t="s">
        <v>365</v>
      </c>
      <c r="T886" s="16" t="s">
        <v>128</v>
      </c>
      <c r="U886" s="16" t="s">
        <v>41</v>
      </c>
      <c r="V886" s="16" t="s">
        <v>620</v>
      </c>
      <c r="W886" s="16">
        <v>44862</v>
      </c>
      <c r="X886" s="16" t="s">
        <v>42</v>
      </c>
      <c r="Y886" s="16">
        <v>6000</v>
      </c>
      <c r="Z886" s="16">
        <v>6000</v>
      </c>
      <c r="AA886" s="16">
        <v>466560.27</v>
      </c>
      <c r="AB886" s="16">
        <v>4712.7299999999996</v>
      </c>
      <c r="AC886" s="16" t="s">
        <v>129</v>
      </c>
      <c r="AD886" s="16" t="s">
        <v>71</v>
      </c>
      <c r="AE886" s="16">
        <v>1000</v>
      </c>
      <c r="AF886" s="16" t="s">
        <v>45</v>
      </c>
      <c r="AG886" s="16">
        <v>966542290535</v>
      </c>
      <c r="AH886" s="16">
        <v>400</v>
      </c>
    </row>
    <row r="887" spans="1:34" ht="14.45" x14ac:dyDescent="0.3">
      <c r="A887" s="16" t="s">
        <v>126</v>
      </c>
      <c r="B887" s="16" t="s">
        <v>619</v>
      </c>
      <c r="C887" s="16">
        <v>1000</v>
      </c>
      <c r="D887" s="16">
        <v>1400000400</v>
      </c>
      <c r="E887" s="16" t="s">
        <v>130</v>
      </c>
      <c r="F887" s="16" t="s">
        <v>37</v>
      </c>
      <c r="G887" s="16">
        <v>75</v>
      </c>
      <c r="H887" s="16" t="s">
        <v>38</v>
      </c>
      <c r="I887" s="16">
        <v>144</v>
      </c>
      <c r="J887" s="16">
        <v>10800</v>
      </c>
      <c r="K887" s="16">
        <v>0.75600000000000001</v>
      </c>
      <c r="L887" s="16">
        <v>132387.75</v>
      </c>
      <c r="M887" s="16">
        <v>1337.25</v>
      </c>
      <c r="N887" s="16">
        <v>20075276</v>
      </c>
      <c r="O887" s="16" t="s">
        <v>39</v>
      </c>
      <c r="P887" s="17">
        <v>90085419</v>
      </c>
      <c r="Q887" s="19">
        <v>44862</v>
      </c>
      <c r="R887" s="16" t="s">
        <v>314</v>
      </c>
      <c r="S887" s="16" t="s">
        <v>365</v>
      </c>
      <c r="T887" s="16" t="s">
        <v>128</v>
      </c>
      <c r="U887" s="16" t="s">
        <v>41</v>
      </c>
      <c r="V887" s="16" t="s">
        <v>620</v>
      </c>
      <c r="W887" s="16">
        <v>44862</v>
      </c>
      <c r="X887" s="16" t="s">
        <v>42</v>
      </c>
      <c r="Y887" s="16">
        <v>1162.5</v>
      </c>
      <c r="Z887" s="16">
        <v>1162.5</v>
      </c>
      <c r="AA887" s="16">
        <v>83916.36</v>
      </c>
      <c r="AB887" s="16">
        <v>847.64</v>
      </c>
      <c r="AC887" s="16" t="s">
        <v>129</v>
      </c>
      <c r="AD887" s="16" t="s">
        <v>71</v>
      </c>
      <c r="AE887" s="16">
        <v>1000</v>
      </c>
      <c r="AF887" s="16" t="s">
        <v>45</v>
      </c>
      <c r="AG887" s="16">
        <v>966542290535</v>
      </c>
      <c r="AH887" s="16">
        <v>75</v>
      </c>
    </row>
    <row r="888" spans="1:34" ht="14.45" x14ac:dyDescent="0.3">
      <c r="A888" s="16" t="s">
        <v>126</v>
      </c>
      <c r="B888" s="16" t="s">
        <v>619</v>
      </c>
      <c r="C888" s="16">
        <v>1000</v>
      </c>
      <c r="D888" s="16">
        <v>1400000129</v>
      </c>
      <c r="E888" s="16" t="s">
        <v>36</v>
      </c>
      <c r="F888" s="16" t="s">
        <v>37</v>
      </c>
      <c r="G888" s="16">
        <v>350</v>
      </c>
      <c r="H888" s="16" t="s">
        <v>38</v>
      </c>
      <c r="I888" s="16">
        <v>144</v>
      </c>
      <c r="J888" s="16">
        <v>50400</v>
      </c>
      <c r="K888" s="16">
        <v>3.528</v>
      </c>
      <c r="L888" s="16">
        <v>617463</v>
      </c>
      <c r="M888" s="16">
        <v>6237</v>
      </c>
      <c r="N888" s="16">
        <v>20075276</v>
      </c>
      <c r="O888" s="16" t="s">
        <v>39</v>
      </c>
      <c r="P888" s="17">
        <v>90085420</v>
      </c>
      <c r="Q888" s="19">
        <v>44862</v>
      </c>
      <c r="R888" s="16" t="s">
        <v>314</v>
      </c>
      <c r="S888" s="16" t="s">
        <v>365</v>
      </c>
      <c r="T888" s="16" t="s">
        <v>128</v>
      </c>
      <c r="U888" s="16" t="s">
        <v>41</v>
      </c>
      <c r="V888" s="16" t="s">
        <v>621</v>
      </c>
      <c r="W888" s="16">
        <v>44862</v>
      </c>
      <c r="X888" s="16" t="s">
        <v>42</v>
      </c>
      <c r="Y888" s="16">
        <v>5425</v>
      </c>
      <c r="Z888" s="16">
        <v>5425</v>
      </c>
      <c r="AA888" s="16">
        <v>431928.09</v>
      </c>
      <c r="AB888" s="16">
        <v>4362.91</v>
      </c>
      <c r="AC888" s="16" t="s">
        <v>129</v>
      </c>
      <c r="AD888" s="16" t="s">
        <v>71</v>
      </c>
      <c r="AE888" s="16">
        <v>1000</v>
      </c>
      <c r="AF888" s="16" t="s">
        <v>45</v>
      </c>
      <c r="AG888" s="16">
        <v>966542290535</v>
      </c>
      <c r="AH888" s="16">
        <v>350</v>
      </c>
    </row>
    <row r="889" spans="1:34" ht="14.45" x14ac:dyDescent="0.3">
      <c r="A889" s="16" t="s">
        <v>126</v>
      </c>
      <c r="B889" s="16" t="s">
        <v>619</v>
      </c>
      <c r="C889" s="16">
        <v>1000</v>
      </c>
      <c r="D889" s="16">
        <v>1400000115</v>
      </c>
      <c r="E889" s="16" t="s">
        <v>46</v>
      </c>
      <c r="F889" s="16" t="s">
        <v>37</v>
      </c>
      <c r="G889" s="16">
        <v>274</v>
      </c>
      <c r="H889" s="16" t="s">
        <v>38</v>
      </c>
      <c r="I889" s="16">
        <v>144</v>
      </c>
      <c r="J889" s="16">
        <v>39456</v>
      </c>
      <c r="K889" s="16">
        <v>2.7618999999999998</v>
      </c>
      <c r="L889" s="16">
        <v>483385.32</v>
      </c>
      <c r="M889" s="16">
        <v>4882.68</v>
      </c>
      <c r="N889" s="16">
        <v>20075276</v>
      </c>
      <c r="O889" s="16" t="s">
        <v>39</v>
      </c>
      <c r="P889" s="17">
        <v>90085420</v>
      </c>
      <c r="Q889" s="19">
        <v>44862</v>
      </c>
      <c r="R889" s="16" t="s">
        <v>314</v>
      </c>
      <c r="S889" s="16" t="s">
        <v>365</v>
      </c>
      <c r="T889" s="16" t="s">
        <v>128</v>
      </c>
      <c r="U889" s="16" t="s">
        <v>41</v>
      </c>
      <c r="V889" s="16" t="s">
        <v>621</v>
      </c>
      <c r="W889" s="16">
        <v>44862</v>
      </c>
      <c r="X889" s="16" t="s">
        <v>42</v>
      </c>
      <c r="Y889" s="16">
        <v>4247</v>
      </c>
      <c r="Z889" s="16">
        <v>4247</v>
      </c>
      <c r="AA889" s="16">
        <v>373648.77</v>
      </c>
      <c r="AB889" s="16">
        <v>3774.23</v>
      </c>
      <c r="AC889" s="16" t="s">
        <v>129</v>
      </c>
      <c r="AD889" s="16" t="s">
        <v>71</v>
      </c>
      <c r="AE889" s="16">
        <v>1000</v>
      </c>
      <c r="AF889" s="16" t="s">
        <v>45</v>
      </c>
      <c r="AG889" s="16">
        <v>966542290535</v>
      </c>
      <c r="AH889" s="16">
        <v>274</v>
      </c>
    </row>
    <row r="890" spans="1:34" ht="14.45" x14ac:dyDescent="0.3">
      <c r="A890" s="16" t="s">
        <v>126</v>
      </c>
      <c r="B890" s="16" t="s">
        <v>619</v>
      </c>
      <c r="C890" s="16">
        <v>1000</v>
      </c>
      <c r="D890" s="16">
        <v>1400000115</v>
      </c>
      <c r="E890" s="16" t="s">
        <v>46</v>
      </c>
      <c r="F890" s="16" t="s">
        <v>37</v>
      </c>
      <c r="G890" s="16">
        <v>176</v>
      </c>
      <c r="H890" s="16" t="s">
        <v>38</v>
      </c>
      <c r="I890" s="16">
        <v>144</v>
      </c>
      <c r="J890" s="16">
        <v>25344</v>
      </c>
      <c r="K890" s="16">
        <v>1.7741</v>
      </c>
      <c r="L890" s="16">
        <v>310495.68</v>
      </c>
      <c r="M890" s="16">
        <v>3136.32</v>
      </c>
      <c r="N890" s="16">
        <v>20075276</v>
      </c>
      <c r="O890" s="16" t="s">
        <v>39</v>
      </c>
      <c r="P890" s="17">
        <v>90085421</v>
      </c>
      <c r="Q890" s="19">
        <v>44862</v>
      </c>
      <c r="R890" s="16" t="s">
        <v>314</v>
      </c>
      <c r="S890" s="16" t="s">
        <v>365</v>
      </c>
      <c r="T890" s="16" t="s">
        <v>128</v>
      </c>
      <c r="U890" s="16" t="s">
        <v>41</v>
      </c>
      <c r="V890" s="16" t="s">
        <v>622</v>
      </c>
      <c r="W890" s="16">
        <v>44862</v>
      </c>
      <c r="X890" s="16" t="s">
        <v>42</v>
      </c>
      <c r="Y890" s="16">
        <v>2728</v>
      </c>
      <c r="Z890" s="16">
        <v>2728</v>
      </c>
      <c r="AA890" s="16">
        <v>240007.67999999999</v>
      </c>
      <c r="AB890" s="16">
        <v>2424.3200000000002</v>
      </c>
      <c r="AC890" s="16" t="s">
        <v>129</v>
      </c>
      <c r="AD890" s="16" t="s">
        <v>71</v>
      </c>
      <c r="AE890" s="16">
        <v>1000</v>
      </c>
      <c r="AF890" s="16" t="s">
        <v>45</v>
      </c>
      <c r="AG890" s="16">
        <v>966542290535</v>
      </c>
      <c r="AH890" s="16">
        <v>176</v>
      </c>
    </row>
    <row r="891" spans="1:34" ht="14.45" x14ac:dyDescent="0.3">
      <c r="A891" s="16" t="s">
        <v>126</v>
      </c>
      <c r="B891" s="16" t="s">
        <v>619</v>
      </c>
      <c r="C891" s="16">
        <v>1000</v>
      </c>
      <c r="D891" s="16">
        <v>1400000586</v>
      </c>
      <c r="E891" s="16" t="s">
        <v>264</v>
      </c>
      <c r="F891" s="16" t="s">
        <v>57</v>
      </c>
      <c r="G891" s="16">
        <v>200</v>
      </c>
      <c r="H891" s="16" t="s">
        <v>38</v>
      </c>
      <c r="I891" s="16">
        <v>24</v>
      </c>
      <c r="J891" s="16">
        <v>4800</v>
      </c>
      <c r="K891" s="16">
        <v>1.32</v>
      </c>
      <c r="L891" s="16">
        <v>296010</v>
      </c>
      <c r="M891" s="16">
        <v>2990</v>
      </c>
      <c r="N891" s="16">
        <v>20075276</v>
      </c>
      <c r="O891" s="16" t="s">
        <v>39</v>
      </c>
      <c r="P891" s="17">
        <v>90085421</v>
      </c>
      <c r="Q891" s="19">
        <v>44862</v>
      </c>
      <c r="R891" s="16" t="s">
        <v>314</v>
      </c>
      <c r="S891" s="16" t="s">
        <v>365</v>
      </c>
      <c r="T891" s="16" t="s">
        <v>128</v>
      </c>
      <c r="U891" s="16" t="s">
        <v>41</v>
      </c>
      <c r="V891" s="16" t="s">
        <v>622</v>
      </c>
      <c r="W891" s="16">
        <v>44862</v>
      </c>
      <c r="X891" s="16" t="s">
        <v>42</v>
      </c>
      <c r="Y891" s="16">
        <v>2600</v>
      </c>
      <c r="Z891" s="16">
        <v>2600</v>
      </c>
      <c r="AA891" s="16">
        <v>184943.88</v>
      </c>
      <c r="AB891" s="16">
        <v>1868.12</v>
      </c>
      <c r="AC891" s="16" t="s">
        <v>129</v>
      </c>
      <c r="AD891" s="16" t="s">
        <v>71</v>
      </c>
      <c r="AE891" s="16">
        <v>1000</v>
      </c>
      <c r="AF891" s="16" t="s">
        <v>45</v>
      </c>
      <c r="AG891" s="16">
        <v>966542290535</v>
      </c>
      <c r="AH891" s="16">
        <v>200</v>
      </c>
    </row>
    <row r="892" spans="1:34" ht="14.45" x14ac:dyDescent="0.3">
      <c r="A892" s="16" t="s">
        <v>126</v>
      </c>
      <c r="B892" s="16" t="s">
        <v>619</v>
      </c>
      <c r="C892" s="16">
        <v>1000</v>
      </c>
      <c r="D892" s="16">
        <v>1400000587</v>
      </c>
      <c r="E892" s="16" t="s">
        <v>283</v>
      </c>
      <c r="F892" s="16" t="s">
        <v>57</v>
      </c>
      <c r="G892" s="16">
        <v>150</v>
      </c>
      <c r="H892" s="16" t="s">
        <v>38</v>
      </c>
      <c r="I892" s="16">
        <v>64</v>
      </c>
      <c r="J892" s="16">
        <v>9600</v>
      </c>
      <c r="K892" s="16">
        <v>0.38400000000000001</v>
      </c>
      <c r="L892" s="16">
        <v>102465</v>
      </c>
      <c r="M892" s="16">
        <v>1035</v>
      </c>
      <c r="N892" s="16">
        <v>20075276</v>
      </c>
      <c r="O892" s="16" t="s">
        <v>39</v>
      </c>
      <c r="P892" s="17">
        <v>90085421</v>
      </c>
      <c r="Q892" s="19">
        <v>44862</v>
      </c>
      <c r="R892" s="16" t="s">
        <v>314</v>
      </c>
      <c r="S892" s="16" t="s">
        <v>365</v>
      </c>
      <c r="T892" s="16" t="s">
        <v>128</v>
      </c>
      <c r="U892" s="16" t="s">
        <v>41</v>
      </c>
      <c r="V892" s="16" t="s">
        <v>622</v>
      </c>
      <c r="W892" s="16">
        <v>44862</v>
      </c>
      <c r="X892" s="16" t="s">
        <v>42</v>
      </c>
      <c r="Y892" s="16">
        <v>900</v>
      </c>
      <c r="Z892" s="16">
        <v>900</v>
      </c>
      <c r="AA892" s="16">
        <v>79007.94</v>
      </c>
      <c r="AB892" s="16">
        <v>798.06</v>
      </c>
      <c r="AC892" s="16" t="s">
        <v>129</v>
      </c>
      <c r="AD892" s="16" t="s">
        <v>71</v>
      </c>
      <c r="AE892" s="16">
        <v>1000</v>
      </c>
      <c r="AF892" s="16" t="s">
        <v>45</v>
      </c>
      <c r="AG892" s="16">
        <v>966542290535</v>
      </c>
      <c r="AH892" s="16">
        <v>150</v>
      </c>
    </row>
    <row r="893" spans="1:34" ht="14.45" x14ac:dyDescent="0.3">
      <c r="A893" s="16" t="s">
        <v>126</v>
      </c>
      <c r="B893" s="16" t="s">
        <v>619</v>
      </c>
      <c r="C893" s="16">
        <v>1000</v>
      </c>
      <c r="D893" s="16">
        <v>1400000446</v>
      </c>
      <c r="E893" s="16" t="s">
        <v>135</v>
      </c>
      <c r="F893" s="16" t="s">
        <v>136</v>
      </c>
      <c r="G893" s="16">
        <v>150</v>
      </c>
      <c r="H893" s="16" t="s">
        <v>38</v>
      </c>
      <c r="I893" s="16">
        <v>60</v>
      </c>
      <c r="J893" s="16">
        <v>9000</v>
      </c>
      <c r="K893" s="16">
        <v>0.45</v>
      </c>
      <c r="L893" s="16">
        <v>226314</v>
      </c>
      <c r="M893" s="16">
        <v>2286</v>
      </c>
      <c r="N893" s="16">
        <v>20075276</v>
      </c>
      <c r="O893" s="16" t="s">
        <v>39</v>
      </c>
      <c r="P893" s="17">
        <v>90085421</v>
      </c>
      <c r="Q893" s="19">
        <v>44862</v>
      </c>
      <c r="R893" s="16" t="s">
        <v>314</v>
      </c>
      <c r="S893" s="16" t="s">
        <v>365</v>
      </c>
      <c r="T893" s="16" t="s">
        <v>128</v>
      </c>
      <c r="U893" s="16" t="s">
        <v>41</v>
      </c>
      <c r="V893" s="16" t="s">
        <v>622</v>
      </c>
      <c r="W893" s="16">
        <v>44862</v>
      </c>
      <c r="X893" s="16" t="s">
        <v>42</v>
      </c>
      <c r="Y893" s="16">
        <v>1987.5</v>
      </c>
      <c r="Z893" s="16">
        <v>1987.5</v>
      </c>
      <c r="AA893" s="16">
        <v>219780</v>
      </c>
      <c r="AB893" s="16">
        <v>2220</v>
      </c>
      <c r="AC893" s="16" t="s">
        <v>129</v>
      </c>
      <c r="AD893" s="16" t="s">
        <v>71</v>
      </c>
      <c r="AE893" s="16">
        <v>1000</v>
      </c>
      <c r="AF893" s="16" t="s">
        <v>45</v>
      </c>
      <c r="AG893" s="16">
        <v>966542290535</v>
      </c>
      <c r="AH893" s="16">
        <v>150</v>
      </c>
    </row>
    <row r="894" spans="1:34" ht="14.45" x14ac:dyDescent="0.3">
      <c r="A894" s="16" t="s">
        <v>126</v>
      </c>
      <c r="B894" s="16" t="s">
        <v>619</v>
      </c>
      <c r="C894" s="16">
        <v>1000</v>
      </c>
      <c r="D894" s="16">
        <v>1400000653</v>
      </c>
      <c r="E894" s="16" t="s">
        <v>623</v>
      </c>
      <c r="F894" s="16" t="s">
        <v>52</v>
      </c>
      <c r="G894" s="16">
        <v>125</v>
      </c>
      <c r="H894" s="16" t="s">
        <v>38</v>
      </c>
      <c r="I894" s="16">
        <v>12</v>
      </c>
      <c r="J894" s="16">
        <v>1500</v>
      </c>
      <c r="K894" s="16">
        <v>0.45</v>
      </c>
      <c r="L894" s="16">
        <v>92441.25</v>
      </c>
      <c r="M894" s="16">
        <v>933.75</v>
      </c>
      <c r="N894" s="16">
        <v>20075276</v>
      </c>
      <c r="O894" s="16" t="s">
        <v>39</v>
      </c>
      <c r="P894" s="17">
        <v>90085422</v>
      </c>
      <c r="Q894" s="19">
        <v>44862</v>
      </c>
      <c r="R894" s="16" t="s">
        <v>314</v>
      </c>
      <c r="S894" s="16" t="s">
        <v>365</v>
      </c>
      <c r="T894" s="16" t="s">
        <v>128</v>
      </c>
      <c r="U894" s="16" t="s">
        <v>41</v>
      </c>
      <c r="V894" s="16" t="s">
        <v>624</v>
      </c>
      <c r="W894" s="16">
        <v>44862</v>
      </c>
      <c r="X894" s="16" t="s">
        <v>42</v>
      </c>
      <c r="Y894" s="16">
        <v>812.5</v>
      </c>
      <c r="Z894" s="16">
        <v>812.5</v>
      </c>
      <c r="AA894" s="16">
        <v>58349.61</v>
      </c>
      <c r="AB894" s="16">
        <v>589.39</v>
      </c>
      <c r="AC894" s="16" t="s">
        <v>129</v>
      </c>
      <c r="AD894" s="16" t="s">
        <v>71</v>
      </c>
      <c r="AE894" s="16">
        <v>1000</v>
      </c>
      <c r="AF894" s="16" t="s">
        <v>45</v>
      </c>
      <c r="AG894" s="16">
        <v>966542290535</v>
      </c>
      <c r="AH894" s="16">
        <v>125</v>
      </c>
    </row>
    <row r="895" spans="1:34" ht="14.45" x14ac:dyDescent="0.3">
      <c r="A895" s="16" t="s">
        <v>126</v>
      </c>
      <c r="B895" s="16" t="s">
        <v>619</v>
      </c>
      <c r="C895" s="16">
        <v>1000</v>
      </c>
      <c r="D895" s="16">
        <v>1400000654</v>
      </c>
      <c r="E895" s="16" t="s">
        <v>606</v>
      </c>
      <c r="F895" s="16" t="s">
        <v>52</v>
      </c>
      <c r="G895" s="16">
        <v>150</v>
      </c>
      <c r="H895" s="16" t="s">
        <v>38</v>
      </c>
      <c r="I895" s="16">
        <v>12</v>
      </c>
      <c r="J895" s="16">
        <v>1800</v>
      </c>
      <c r="K895" s="16">
        <v>0.54</v>
      </c>
      <c r="L895" s="16">
        <v>119542.5</v>
      </c>
      <c r="M895" s="16">
        <v>1207.5</v>
      </c>
      <c r="N895" s="16">
        <v>20075276</v>
      </c>
      <c r="O895" s="16" t="s">
        <v>39</v>
      </c>
      <c r="P895" s="17">
        <v>90085422</v>
      </c>
      <c r="Q895" s="19">
        <v>44862</v>
      </c>
      <c r="R895" s="16" t="s">
        <v>314</v>
      </c>
      <c r="S895" s="16" t="s">
        <v>365</v>
      </c>
      <c r="T895" s="16" t="s">
        <v>128</v>
      </c>
      <c r="U895" s="16" t="s">
        <v>41</v>
      </c>
      <c r="V895" s="16" t="s">
        <v>624</v>
      </c>
      <c r="W895" s="16">
        <v>44862</v>
      </c>
      <c r="X895" s="16" t="s">
        <v>42</v>
      </c>
      <c r="Y895" s="16">
        <v>1050</v>
      </c>
      <c r="Z895" s="16">
        <v>1050</v>
      </c>
      <c r="AA895" s="16">
        <v>85392.45</v>
      </c>
      <c r="AB895" s="16">
        <v>862.55</v>
      </c>
      <c r="AC895" s="16" t="s">
        <v>129</v>
      </c>
      <c r="AD895" s="16" t="s">
        <v>71</v>
      </c>
      <c r="AE895" s="16">
        <v>1000</v>
      </c>
      <c r="AF895" s="16" t="s">
        <v>45</v>
      </c>
      <c r="AG895" s="16">
        <v>966542290535</v>
      </c>
      <c r="AH895" s="16">
        <v>150</v>
      </c>
    </row>
    <row r="896" spans="1:34" ht="14.45" x14ac:dyDescent="0.3">
      <c r="A896" s="16" t="s">
        <v>126</v>
      </c>
      <c r="B896" s="16" t="s">
        <v>619</v>
      </c>
      <c r="C896" s="16">
        <v>1000</v>
      </c>
      <c r="D896" s="16">
        <v>1400000140</v>
      </c>
      <c r="E896" s="16" t="s">
        <v>91</v>
      </c>
      <c r="F896" s="16" t="s">
        <v>52</v>
      </c>
      <c r="G896" s="16">
        <v>200</v>
      </c>
      <c r="H896" s="16" t="s">
        <v>38</v>
      </c>
      <c r="I896" s="16">
        <v>24</v>
      </c>
      <c r="J896" s="16">
        <v>4800</v>
      </c>
      <c r="K896" s="16">
        <v>0.72</v>
      </c>
      <c r="L896" s="16">
        <v>148104</v>
      </c>
      <c r="M896" s="16">
        <v>1496</v>
      </c>
      <c r="N896" s="16">
        <v>20075276</v>
      </c>
      <c r="O896" s="16" t="s">
        <v>39</v>
      </c>
      <c r="P896" s="17">
        <v>90085422</v>
      </c>
      <c r="Q896" s="19">
        <v>44862</v>
      </c>
      <c r="R896" s="16" t="s">
        <v>314</v>
      </c>
      <c r="S896" s="16" t="s">
        <v>365</v>
      </c>
      <c r="T896" s="16" t="s">
        <v>128</v>
      </c>
      <c r="U896" s="16" t="s">
        <v>41</v>
      </c>
      <c r="V896" s="16" t="s">
        <v>624</v>
      </c>
      <c r="W896" s="16">
        <v>44862</v>
      </c>
      <c r="X896" s="16" t="s">
        <v>42</v>
      </c>
      <c r="Y896" s="16">
        <v>1300</v>
      </c>
      <c r="Z896" s="16">
        <v>1300</v>
      </c>
      <c r="AA896" s="16">
        <v>95663.7</v>
      </c>
      <c r="AB896" s="16">
        <v>966.3</v>
      </c>
      <c r="AC896" s="16" t="s">
        <v>129</v>
      </c>
      <c r="AD896" s="16" t="s">
        <v>71</v>
      </c>
      <c r="AE896" s="16">
        <v>1000</v>
      </c>
      <c r="AF896" s="16" t="s">
        <v>45</v>
      </c>
      <c r="AG896" s="16">
        <v>966542290535</v>
      </c>
      <c r="AH896" s="16">
        <v>200</v>
      </c>
    </row>
    <row r="897" spans="1:34" ht="14.45" x14ac:dyDescent="0.3">
      <c r="A897" s="16" t="s">
        <v>126</v>
      </c>
      <c r="B897" s="16" t="s">
        <v>619</v>
      </c>
      <c r="C897" s="16">
        <v>1000</v>
      </c>
      <c r="D897" s="16">
        <v>1400000656</v>
      </c>
      <c r="E897" s="16" t="s">
        <v>604</v>
      </c>
      <c r="F897" s="16" t="s">
        <v>52</v>
      </c>
      <c r="G897" s="16">
        <v>150</v>
      </c>
      <c r="H897" s="16" t="s">
        <v>38</v>
      </c>
      <c r="I897" s="16">
        <v>12</v>
      </c>
      <c r="J897" s="16">
        <v>1800</v>
      </c>
      <c r="K897" s="16">
        <v>0.54</v>
      </c>
      <c r="L897" s="16">
        <v>119542.5</v>
      </c>
      <c r="M897" s="16">
        <v>1207.5</v>
      </c>
      <c r="N897" s="16">
        <v>20075276</v>
      </c>
      <c r="O897" s="16" t="s">
        <v>39</v>
      </c>
      <c r="P897" s="17">
        <v>90085422</v>
      </c>
      <c r="Q897" s="19">
        <v>44862</v>
      </c>
      <c r="R897" s="16" t="s">
        <v>314</v>
      </c>
      <c r="S897" s="16" t="s">
        <v>365</v>
      </c>
      <c r="T897" s="16" t="s">
        <v>128</v>
      </c>
      <c r="U897" s="16" t="s">
        <v>41</v>
      </c>
      <c r="V897" s="16" t="s">
        <v>624</v>
      </c>
      <c r="W897" s="16">
        <v>44862</v>
      </c>
      <c r="X897" s="16" t="s">
        <v>42</v>
      </c>
      <c r="Y897" s="16">
        <v>1050</v>
      </c>
      <c r="Z897" s="16">
        <v>1050</v>
      </c>
      <c r="AA897" s="16">
        <v>78317.91</v>
      </c>
      <c r="AB897" s="16">
        <v>791.09</v>
      </c>
      <c r="AC897" s="16" t="s">
        <v>129</v>
      </c>
      <c r="AD897" s="16" t="s">
        <v>71</v>
      </c>
      <c r="AE897" s="16">
        <v>1000</v>
      </c>
      <c r="AF897" s="16" t="s">
        <v>45</v>
      </c>
      <c r="AG897" s="16">
        <v>966542290535</v>
      </c>
      <c r="AH897" s="16">
        <v>150</v>
      </c>
    </row>
    <row r="898" spans="1:34" ht="14.45" x14ac:dyDescent="0.3">
      <c r="A898" s="16" t="s">
        <v>126</v>
      </c>
      <c r="B898" s="16" t="s">
        <v>619</v>
      </c>
      <c r="C898" s="16">
        <v>1000</v>
      </c>
      <c r="D898" s="16">
        <v>1400000651</v>
      </c>
      <c r="E898" s="16" t="s">
        <v>287</v>
      </c>
      <c r="F898" s="16" t="s">
        <v>61</v>
      </c>
      <c r="G898" s="16">
        <v>200</v>
      </c>
      <c r="H898" s="16" t="s">
        <v>38</v>
      </c>
      <c r="I898" s="16">
        <v>24</v>
      </c>
      <c r="J898" s="16">
        <v>4800</v>
      </c>
      <c r="K898" s="16">
        <v>0.33600000000000002</v>
      </c>
      <c r="L898" s="16">
        <v>143550</v>
      </c>
      <c r="M898" s="16">
        <v>1450</v>
      </c>
      <c r="N898" s="16">
        <v>20075276</v>
      </c>
      <c r="O898" s="16" t="s">
        <v>39</v>
      </c>
      <c r="P898" s="17">
        <v>90085422</v>
      </c>
      <c r="Q898" s="19">
        <v>44862</v>
      </c>
      <c r="R898" s="16" t="s">
        <v>314</v>
      </c>
      <c r="S898" s="16" t="s">
        <v>365</v>
      </c>
      <c r="T898" s="16" t="s">
        <v>128</v>
      </c>
      <c r="U898" s="16" t="s">
        <v>41</v>
      </c>
      <c r="V898" s="16" t="s">
        <v>624</v>
      </c>
      <c r="W898" s="16">
        <v>44862</v>
      </c>
      <c r="X898" s="16" t="s">
        <v>42</v>
      </c>
      <c r="Y898" s="16">
        <v>1260</v>
      </c>
      <c r="Z898" s="16">
        <v>1260</v>
      </c>
      <c r="AA898" s="16">
        <v>99456.39</v>
      </c>
      <c r="AB898" s="16">
        <v>1004.61</v>
      </c>
      <c r="AC898" s="16" t="s">
        <v>129</v>
      </c>
      <c r="AD898" s="16" t="s">
        <v>71</v>
      </c>
      <c r="AE898" s="16">
        <v>1000</v>
      </c>
      <c r="AF898" s="16" t="s">
        <v>45</v>
      </c>
      <c r="AG898" s="16">
        <v>966542290535</v>
      </c>
      <c r="AH898" s="16">
        <v>200</v>
      </c>
    </row>
    <row r="899" spans="1:34" ht="14.45" x14ac:dyDescent="0.3">
      <c r="A899" s="16" t="s">
        <v>126</v>
      </c>
      <c r="B899" s="16" t="s">
        <v>619</v>
      </c>
      <c r="C899" s="16">
        <v>1000</v>
      </c>
      <c r="D899" s="16">
        <v>1400000652</v>
      </c>
      <c r="E899" s="16" t="s">
        <v>288</v>
      </c>
      <c r="F899" s="16" t="s">
        <v>61</v>
      </c>
      <c r="G899" s="16">
        <v>350</v>
      </c>
      <c r="H899" s="16" t="s">
        <v>38</v>
      </c>
      <c r="I899" s="16">
        <v>12</v>
      </c>
      <c r="J899" s="16">
        <v>4200</v>
      </c>
      <c r="K899" s="16">
        <v>1.05</v>
      </c>
      <c r="L899" s="16">
        <v>358627.5</v>
      </c>
      <c r="M899" s="16">
        <v>3622.5</v>
      </c>
      <c r="N899" s="16">
        <v>20075276</v>
      </c>
      <c r="O899" s="16" t="s">
        <v>39</v>
      </c>
      <c r="P899" s="17">
        <v>90085422</v>
      </c>
      <c r="Q899" s="19">
        <v>44862</v>
      </c>
      <c r="R899" s="16" t="s">
        <v>314</v>
      </c>
      <c r="S899" s="16" t="s">
        <v>365</v>
      </c>
      <c r="T899" s="16" t="s">
        <v>128</v>
      </c>
      <c r="U899" s="16" t="s">
        <v>41</v>
      </c>
      <c r="V899" s="16" t="s">
        <v>624</v>
      </c>
      <c r="W899" s="16">
        <v>44862</v>
      </c>
      <c r="X899" s="16" t="s">
        <v>42</v>
      </c>
      <c r="Y899" s="16">
        <v>3150</v>
      </c>
      <c r="Z899" s="16">
        <v>3150</v>
      </c>
      <c r="AA899" s="16">
        <v>242340.12</v>
      </c>
      <c r="AB899" s="16">
        <v>2447.88</v>
      </c>
      <c r="AC899" s="16" t="s">
        <v>129</v>
      </c>
      <c r="AD899" s="16" t="s">
        <v>71</v>
      </c>
      <c r="AE899" s="16">
        <v>1000</v>
      </c>
      <c r="AF899" s="16" t="s">
        <v>45</v>
      </c>
      <c r="AG899" s="16">
        <v>966542290535</v>
      </c>
      <c r="AH899" s="16">
        <v>350</v>
      </c>
    </row>
    <row r="900" spans="1:34" ht="14.45" x14ac:dyDescent="0.3">
      <c r="A900" s="16" t="s">
        <v>126</v>
      </c>
      <c r="B900" s="16" t="s">
        <v>619</v>
      </c>
      <c r="C900" s="16">
        <v>1000</v>
      </c>
      <c r="D900" s="16">
        <v>1400000447</v>
      </c>
      <c r="E900" s="16" t="s">
        <v>137</v>
      </c>
      <c r="F900" s="16" t="s">
        <v>136</v>
      </c>
      <c r="G900" s="16">
        <v>100</v>
      </c>
      <c r="H900" s="16" t="s">
        <v>38</v>
      </c>
      <c r="I900" s="16">
        <v>60</v>
      </c>
      <c r="J900" s="16">
        <v>6000</v>
      </c>
      <c r="K900" s="16">
        <v>0.3</v>
      </c>
      <c r="L900" s="16">
        <v>108207</v>
      </c>
      <c r="M900" s="16">
        <v>1093</v>
      </c>
      <c r="N900" s="16">
        <v>20075276</v>
      </c>
      <c r="O900" s="16" t="s">
        <v>39</v>
      </c>
      <c r="P900" s="17">
        <v>90085422</v>
      </c>
      <c r="Q900" s="19">
        <v>44862</v>
      </c>
      <c r="R900" s="16" t="s">
        <v>314</v>
      </c>
      <c r="S900" s="16" t="s">
        <v>365</v>
      </c>
      <c r="T900" s="16" t="s">
        <v>128</v>
      </c>
      <c r="U900" s="16" t="s">
        <v>41</v>
      </c>
      <c r="V900" s="16" t="s">
        <v>624</v>
      </c>
      <c r="W900" s="16">
        <v>44862</v>
      </c>
      <c r="X900" s="16" t="s">
        <v>42</v>
      </c>
      <c r="Y900" s="16">
        <v>950</v>
      </c>
      <c r="Z900" s="16">
        <v>950</v>
      </c>
      <c r="AA900" s="16">
        <v>72599.67</v>
      </c>
      <c r="AB900" s="16">
        <v>733.33</v>
      </c>
      <c r="AC900" s="16" t="s">
        <v>129</v>
      </c>
      <c r="AD900" s="16" t="s">
        <v>71</v>
      </c>
      <c r="AE900" s="16">
        <v>1000</v>
      </c>
      <c r="AF900" s="16" t="s">
        <v>45</v>
      </c>
      <c r="AG900" s="16">
        <v>966542290535</v>
      </c>
      <c r="AH900" s="16">
        <v>100</v>
      </c>
    </row>
    <row r="901" spans="1:34" ht="14.45" x14ac:dyDescent="0.3">
      <c r="A901" s="16" t="s">
        <v>126</v>
      </c>
      <c r="B901" s="16" t="s">
        <v>619</v>
      </c>
      <c r="C901" s="16">
        <v>1000</v>
      </c>
      <c r="D901" s="16">
        <v>1400000334</v>
      </c>
      <c r="E901" s="16" t="s">
        <v>64</v>
      </c>
      <c r="F901" s="16" t="s">
        <v>682</v>
      </c>
      <c r="G901" s="16">
        <v>250</v>
      </c>
      <c r="H901" s="16" t="s">
        <v>38</v>
      </c>
      <c r="I901" s="16">
        <v>24</v>
      </c>
      <c r="J901" s="16">
        <v>6000</v>
      </c>
      <c r="K901" s="16">
        <v>1.2</v>
      </c>
      <c r="L901" s="16">
        <v>384367.5</v>
      </c>
      <c r="M901" s="16">
        <v>3882.5</v>
      </c>
      <c r="N901" s="16">
        <v>20075276</v>
      </c>
      <c r="O901" s="16" t="s">
        <v>39</v>
      </c>
      <c r="P901" s="17">
        <v>90085423</v>
      </c>
      <c r="Q901" s="19">
        <v>44862</v>
      </c>
      <c r="R901" s="16" t="s">
        <v>314</v>
      </c>
      <c r="S901" s="16" t="s">
        <v>365</v>
      </c>
      <c r="T901" s="16" t="s">
        <v>128</v>
      </c>
      <c r="U901" s="16" t="s">
        <v>41</v>
      </c>
      <c r="V901" s="16" t="s">
        <v>625</v>
      </c>
      <c r="W901" s="16">
        <v>44862</v>
      </c>
      <c r="X901" s="16" t="s">
        <v>42</v>
      </c>
      <c r="Y901" s="16">
        <v>3375</v>
      </c>
      <c r="Z901" s="16">
        <v>3375</v>
      </c>
      <c r="AA901" s="16">
        <v>276239.7</v>
      </c>
      <c r="AB901" s="16">
        <v>2790.3</v>
      </c>
      <c r="AC901" s="16" t="s">
        <v>129</v>
      </c>
      <c r="AD901" s="16" t="s">
        <v>71</v>
      </c>
      <c r="AE901" s="16">
        <v>1000</v>
      </c>
      <c r="AF901" s="16" t="s">
        <v>45</v>
      </c>
      <c r="AG901" s="16">
        <v>966542290535</v>
      </c>
      <c r="AH901" s="16">
        <v>250</v>
      </c>
    </row>
    <row r="902" spans="1:34" ht="14.45" x14ac:dyDescent="0.3">
      <c r="A902" s="16" t="s">
        <v>126</v>
      </c>
      <c r="B902" s="16" t="s">
        <v>619</v>
      </c>
      <c r="C902" s="16">
        <v>1000</v>
      </c>
      <c r="D902" s="16">
        <v>1400000338</v>
      </c>
      <c r="E902" s="16" t="s">
        <v>161</v>
      </c>
      <c r="F902" s="16" t="s">
        <v>682</v>
      </c>
      <c r="G902" s="16">
        <v>150</v>
      </c>
      <c r="H902" s="16" t="s">
        <v>38</v>
      </c>
      <c r="I902" s="16">
        <v>20</v>
      </c>
      <c r="J902" s="16">
        <v>3000</v>
      </c>
      <c r="K902" s="16">
        <v>1.2</v>
      </c>
      <c r="L902" s="16">
        <v>358627.5</v>
      </c>
      <c r="M902" s="16">
        <v>3622.5</v>
      </c>
      <c r="N902" s="16">
        <v>20075276</v>
      </c>
      <c r="O902" s="16" t="s">
        <v>39</v>
      </c>
      <c r="P902" s="17">
        <v>90085423</v>
      </c>
      <c r="Q902" s="19">
        <v>44862</v>
      </c>
      <c r="R902" s="16" t="s">
        <v>314</v>
      </c>
      <c r="S902" s="16" t="s">
        <v>365</v>
      </c>
      <c r="T902" s="16" t="s">
        <v>128</v>
      </c>
      <c r="U902" s="16" t="s">
        <v>41</v>
      </c>
      <c r="V902" s="16" t="s">
        <v>625</v>
      </c>
      <c r="W902" s="16">
        <v>44862</v>
      </c>
      <c r="X902" s="16" t="s">
        <v>42</v>
      </c>
      <c r="Y902" s="16">
        <v>3150</v>
      </c>
      <c r="Z902" s="16">
        <v>3150</v>
      </c>
      <c r="AA902" s="16">
        <v>258840.45</v>
      </c>
      <c r="AB902" s="16">
        <v>2614.5500000000002</v>
      </c>
      <c r="AC902" s="16" t="s">
        <v>129</v>
      </c>
      <c r="AD902" s="16" t="s">
        <v>71</v>
      </c>
      <c r="AE902" s="16">
        <v>1000</v>
      </c>
      <c r="AF902" s="16" t="s">
        <v>45</v>
      </c>
      <c r="AG902" s="16">
        <v>966542290535</v>
      </c>
      <c r="AH902" s="16">
        <v>150</v>
      </c>
    </row>
    <row r="903" spans="1:34" ht="14.45" x14ac:dyDescent="0.3">
      <c r="A903" s="16" t="s">
        <v>126</v>
      </c>
      <c r="B903" s="16" t="s">
        <v>619</v>
      </c>
      <c r="C903" s="16">
        <v>1000</v>
      </c>
      <c r="D903" s="16">
        <v>1400000157</v>
      </c>
      <c r="E903" s="16" t="s">
        <v>66</v>
      </c>
      <c r="F903" s="16" t="s">
        <v>682</v>
      </c>
      <c r="G903" s="16">
        <v>100</v>
      </c>
      <c r="H903" s="16" t="s">
        <v>38</v>
      </c>
      <c r="I903" s="16">
        <v>12</v>
      </c>
      <c r="J903" s="16">
        <v>1200</v>
      </c>
      <c r="K903" s="16">
        <v>1.2</v>
      </c>
      <c r="L903" s="16">
        <v>324522</v>
      </c>
      <c r="M903" s="16">
        <v>3278</v>
      </c>
      <c r="N903" s="16">
        <v>20075276</v>
      </c>
      <c r="O903" s="16" t="s">
        <v>39</v>
      </c>
      <c r="P903" s="17">
        <v>90085423</v>
      </c>
      <c r="Q903" s="19">
        <v>44862</v>
      </c>
      <c r="R903" s="16" t="s">
        <v>314</v>
      </c>
      <c r="S903" s="16" t="s">
        <v>365</v>
      </c>
      <c r="T903" s="16" t="s">
        <v>128</v>
      </c>
      <c r="U903" s="16" t="s">
        <v>41</v>
      </c>
      <c r="V903" s="16" t="s">
        <v>625</v>
      </c>
      <c r="W903" s="16">
        <v>44862</v>
      </c>
      <c r="X903" s="16" t="s">
        <v>42</v>
      </c>
      <c r="Y903" s="16">
        <v>2850</v>
      </c>
      <c r="Z903" s="16">
        <v>2850</v>
      </c>
      <c r="AA903" s="16">
        <v>247439.61</v>
      </c>
      <c r="AB903" s="16">
        <v>2499.39</v>
      </c>
      <c r="AC903" s="16" t="s">
        <v>129</v>
      </c>
      <c r="AD903" s="16" t="s">
        <v>71</v>
      </c>
      <c r="AE903" s="16">
        <v>1000</v>
      </c>
      <c r="AF903" s="16" t="s">
        <v>45</v>
      </c>
      <c r="AG903" s="16">
        <v>966542290535</v>
      </c>
      <c r="AH903" s="16">
        <v>100</v>
      </c>
    </row>
    <row r="904" spans="1:34" ht="14.45" x14ac:dyDescent="0.3">
      <c r="A904" s="16" t="s">
        <v>126</v>
      </c>
      <c r="B904" s="16" t="s">
        <v>626</v>
      </c>
      <c r="C904" s="16">
        <v>1000</v>
      </c>
      <c r="D904" s="16">
        <v>1400000129</v>
      </c>
      <c r="E904" s="16" t="s">
        <v>36</v>
      </c>
      <c r="F904" s="16" t="s">
        <v>37</v>
      </c>
      <c r="G904" s="16">
        <v>131</v>
      </c>
      <c r="H904" s="16" t="s">
        <v>38</v>
      </c>
      <c r="I904" s="16">
        <v>144</v>
      </c>
      <c r="J904" s="16">
        <v>18864</v>
      </c>
      <c r="K904" s="16">
        <v>1.3205</v>
      </c>
      <c r="L904" s="16">
        <v>231107.58</v>
      </c>
      <c r="M904" s="16">
        <v>2334.42</v>
      </c>
      <c r="N904" s="16">
        <v>20075839</v>
      </c>
      <c r="O904" s="16" t="s">
        <v>39</v>
      </c>
      <c r="P904" s="17">
        <v>90085636</v>
      </c>
      <c r="Q904" s="19">
        <v>44865</v>
      </c>
      <c r="R904" s="16" t="s">
        <v>314</v>
      </c>
      <c r="S904" s="16" t="s">
        <v>365</v>
      </c>
      <c r="T904" s="16" t="s">
        <v>128</v>
      </c>
      <c r="U904" s="16" t="s">
        <v>41</v>
      </c>
      <c r="V904" s="16" t="s">
        <v>627</v>
      </c>
      <c r="W904" s="16">
        <v>44865</v>
      </c>
      <c r="X904" s="16" t="s">
        <v>42</v>
      </c>
      <c r="Y904" s="16">
        <v>2030.5</v>
      </c>
      <c r="Z904" s="16">
        <v>2030.5</v>
      </c>
      <c r="AA904" s="16">
        <v>161664.03</v>
      </c>
      <c r="AB904" s="16">
        <v>1632.97</v>
      </c>
      <c r="AC904" s="16" t="s">
        <v>129</v>
      </c>
      <c r="AD904" s="16" t="s">
        <v>71</v>
      </c>
      <c r="AE904" s="16">
        <v>1000</v>
      </c>
      <c r="AF904" s="16" t="s">
        <v>45</v>
      </c>
      <c r="AG904" s="16">
        <v>966542290535</v>
      </c>
      <c r="AH904" s="16">
        <v>131</v>
      </c>
    </row>
    <row r="905" spans="1:34" ht="14.45" x14ac:dyDescent="0.3">
      <c r="A905" s="16" t="s">
        <v>126</v>
      </c>
      <c r="B905" s="16" t="s">
        <v>626</v>
      </c>
      <c r="C905" s="16">
        <v>1000</v>
      </c>
      <c r="D905" s="16">
        <v>1400000586</v>
      </c>
      <c r="E905" s="16" t="s">
        <v>264</v>
      </c>
      <c r="F905" s="16" t="s">
        <v>57</v>
      </c>
      <c r="G905" s="16">
        <v>199</v>
      </c>
      <c r="H905" s="16" t="s">
        <v>38</v>
      </c>
      <c r="I905" s="16">
        <v>24</v>
      </c>
      <c r="J905" s="16">
        <v>4776</v>
      </c>
      <c r="K905" s="16">
        <v>1.3133999999999999</v>
      </c>
      <c r="L905" s="16">
        <v>294529.95</v>
      </c>
      <c r="M905" s="16">
        <v>2975.05</v>
      </c>
      <c r="N905" s="16">
        <v>20075839</v>
      </c>
      <c r="O905" s="16" t="s">
        <v>39</v>
      </c>
      <c r="P905" s="17">
        <v>90085636</v>
      </c>
      <c r="Q905" s="19">
        <v>44865</v>
      </c>
      <c r="R905" s="16" t="s">
        <v>314</v>
      </c>
      <c r="S905" s="16" t="s">
        <v>365</v>
      </c>
      <c r="T905" s="16" t="s">
        <v>128</v>
      </c>
      <c r="U905" s="16" t="s">
        <v>41</v>
      </c>
      <c r="V905" s="16" t="s">
        <v>627</v>
      </c>
      <c r="W905" s="16">
        <v>44865</v>
      </c>
      <c r="X905" s="16" t="s">
        <v>42</v>
      </c>
      <c r="Y905" s="16">
        <v>2587</v>
      </c>
      <c r="Z905" s="16">
        <v>2587</v>
      </c>
      <c r="AA905" s="16">
        <v>184019.22</v>
      </c>
      <c r="AB905" s="16">
        <v>1858.78</v>
      </c>
      <c r="AC905" s="16" t="s">
        <v>129</v>
      </c>
      <c r="AD905" s="16" t="s">
        <v>71</v>
      </c>
      <c r="AE905" s="16">
        <v>1000</v>
      </c>
      <c r="AF905" s="16" t="s">
        <v>45</v>
      </c>
      <c r="AG905" s="16">
        <v>966542290535</v>
      </c>
      <c r="AH905" s="16">
        <v>199</v>
      </c>
    </row>
    <row r="906" spans="1:34" ht="14.45" x14ac:dyDescent="0.3">
      <c r="A906" s="16" t="s">
        <v>126</v>
      </c>
      <c r="B906" s="16" t="s">
        <v>626</v>
      </c>
      <c r="C906" s="16">
        <v>1000</v>
      </c>
      <c r="D906" s="16">
        <v>1400000587</v>
      </c>
      <c r="E906" s="16" t="s">
        <v>283</v>
      </c>
      <c r="F906" s="16" t="s">
        <v>57</v>
      </c>
      <c r="G906" s="16">
        <v>149</v>
      </c>
      <c r="H906" s="16" t="s">
        <v>38</v>
      </c>
      <c r="I906" s="16">
        <v>64</v>
      </c>
      <c r="J906" s="16">
        <v>9536</v>
      </c>
      <c r="K906" s="16">
        <v>0.38140000000000002</v>
      </c>
      <c r="L906" s="16">
        <v>101781.9</v>
      </c>
      <c r="M906" s="16">
        <v>1028.0999999999999</v>
      </c>
      <c r="N906" s="16">
        <v>20075839</v>
      </c>
      <c r="O906" s="16" t="s">
        <v>39</v>
      </c>
      <c r="P906" s="17">
        <v>90085636</v>
      </c>
      <c r="Q906" s="19">
        <v>44865</v>
      </c>
      <c r="R906" s="16" t="s">
        <v>314</v>
      </c>
      <c r="S906" s="16" t="s">
        <v>365</v>
      </c>
      <c r="T906" s="16" t="s">
        <v>128</v>
      </c>
      <c r="U906" s="16" t="s">
        <v>41</v>
      </c>
      <c r="V906" s="16" t="s">
        <v>627</v>
      </c>
      <c r="W906" s="16">
        <v>44865</v>
      </c>
      <c r="X906" s="16" t="s">
        <v>42</v>
      </c>
      <c r="Y906" s="16">
        <v>894</v>
      </c>
      <c r="Z906" s="16">
        <v>894</v>
      </c>
      <c r="AA906" s="16">
        <v>78481.259999999995</v>
      </c>
      <c r="AB906" s="16">
        <v>792.74</v>
      </c>
      <c r="AC906" s="16" t="s">
        <v>129</v>
      </c>
      <c r="AD906" s="16" t="s">
        <v>71</v>
      </c>
      <c r="AE906" s="16">
        <v>1000</v>
      </c>
      <c r="AF906" s="16" t="s">
        <v>45</v>
      </c>
      <c r="AG906" s="16">
        <v>966542290535</v>
      </c>
      <c r="AH906" s="16">
        <v>149</v>
      </c>
    </row>
    <row r="907" spans="1:34" ht="14.45" x14ac:dyDescent="0.3">
      <c r="A907" s="16" t="s">
        <v>126</v>
      </c>
      <c r="B907" s="16" t="s">
        <v>626</v>
      </c>
      <c r="C907" s="16">
        <v>1000</v>
      </c>
      <c r="D907" s="16">
        <v>1400000643</v>
      </c>
      <c r="E907" s="16" t="s">
        <v>282</v>
      </c>
      <c r="F907" s="16" t="s">
        <v>37</v>
      </c>
      <c r="G907" s="16">
        <v>1</v>
      </c>
      <c r="H907" s="16" t="s">
        <v>38</v>
      </c>
      <c r="I907" s="16">
        <v>144</v>
      </c>
      <c r="J907" s="16">
        <v>144</v>
      </c>
      <c r="K907" s="16">
        <v>8.6E-3</v>
      </c>
      <c r="L907" s="16">
        <v>1707.75</v>
      </c>
      <c r="M907" s="16">
        <v>17.25</v>
      </c>
      <c r="N907" s="16">
        <v>20075839</v>
      </c>
      <c r="O907" s="16" t="s">
        <v>39</v>
      </c>
      <c r="P907" s="17">
        <v>90085637</v>
      </c>
      <c r="Q907" s="19">
        <v>44865</v>
      </c>
      <c r="R907" s="16" t="s">
        <v>314</v>
      </c>
      <c r="S907" s="16" t="s">
        <v>365</v>
      </c>
      <c r="T907" s="16" t="s">
        <v>128</v>
      </c>
      <c r="U907" s="16" t="s">
        <v>41</v>
      </c>
      <c r="V907" s="16" t="s">
        <v>628</v>
      </c>
      <c r="W907" s="16">
        <v>44865</v>
      </c>
      <c r="X907" s="16" t="s">
        <v>42</v>
      </c>
      <c r="Y907" s="16">
        <v>15</v>
      </c>
      <c r="Z907" s="16">
        <v>15</v>
      </c>
      <c r="AA907" s="16">
        <v>1166.22</v>
      </c>
      <c r="AB907" s="16">
        <v>11.78</v>
      </c>
      <c r="AC907" s="16" t="s">
        <v>129</v>
      </c>
      <c r="AD907" s="16" t="s">
        <v>71</v>
      </c>
      <c r="AE907" s="16">
        <v>1000</v>
      </c>
      <c r="AF907" s="16" t="s">
        <v>45</v>
      </c>
      <c r="AG907" s="16">
        <v>966542290535</v>
      </c>
      <c r="AH907" s="16">
        <v>1</v>
      </c>
    </row>
    <row r="908" spans="1:34" ht="14.45" x14ac:dyDescent="0.3">
      <c r="A908" s="16" t="s">
        <v>126</v>
      </c>
      <c r="B908" s="16" t="s">
        <v>626</v>
      </c>
      <c r="C908" s="16">
        <v>1000</v>
      </c>
      <c r="D908" s="16">
        <v>1400000129</v>
      </c>
      <c r="E908" s="16" t="s">
        <v>36</v>
      </c>
      <c r="F908" s="16" t="s">
        <v>37</v>
      </c>
      <c r="G908" s="16">
        <v>1</v>
      </c>
      <c r="H908" s="16" t="s">
        <v>38</v>
      </c>
      <c r="I908" s="16">
        <v>144</v>
      </c>
      <c r="J908" s="16">
        <v>144</v>
      </c>
      <c r="K908" s="16">
        <v>1.01E-2</v>
      </c>
      <c r="L908" s="16">
        <v>1764.18</v>
      </c>
      <c r="M908" s="16">
        <v>17.82</v>
      </c>
      <c r="N908" s="16">
        <v>20075839</v>
      </c>
      <c r="O908" s="16" t="s">
        <v>39</v>
      </c>
      <c r="P908" s="17">
        <v>90085637</v>
      </c>
      <c r="Q908" s="19">
        <v>44865</v>
      </c>
      <c r="R908" s="16" t="s">
        <v>314</v>
      </c>
      <c r="S908" s="16" t="s">
        <v>365</v>
      </c>
      <c r="T908" s="16" t="s">
        <v>128</v>
      </c>
      <c r="U908" s="16" t="s">
        <v>41</v>
      </c>
      <c r="V908" s="16" t="s">
        <v>628</v>
      </c>
      <c r="W908" s="16">
        <v>44865</v>
      </c>
      <c r="X908" s="16" t="s">
        <v>42</v>
      </c>
      <c r="Y908" s="16">
        <v>15.5</v>
      </c>
      <c r="Z908" s="16">
        <v>15.5</v>
      </c>
      <c r="AA908" s="16">
        <v>1234.53</v>
      </c>
      <c r="AB908" s="16">
        <v>12.47</v>
      </c>
      <c r="AC908" s="16" t="s">
        <v>129</v>
      </c>
      <c r="AD908" s="16" t="s">
        <v>71</v>
      </c>
      <c r="AE908" s="16">
        <v>1000</v>
      </c>
      <c r="AF908" s="16" t="s">
        <v>45</v>
      </c>
      <c r="AG908" s="16">
        <v>966542290535</v>
      </c>
      <c r="AH908" s="16">
        <v>1</v>
      </c>
    </row>
    <row r="909" spans="1:34" ht="14.45" x14ac:dyDescent="0.3">
      <c r="A909" s="16" t="s">
        <v>126</v>
      </c>
      <c r="B909" s="16" t="s">
        <v>626</v>
      </c>
      <c r="C909" s="16">
        <v>1000</v>
      </c>
      <c r="D909" s="16">
        <v>1400000115</v>
      </c>
      <c r="E909" s="16" t="s">
        <v>46</v>
      </c>
      <c r="F909" s="16" t="s">
        <v>37</v>
      </c>
      <c r="G909" s="16">
        <v>1</v>
      </c>
      <c r="H909" s="16" t="s">
        <v>38</v>
      </c>
      <c r="I909" s="16">
        <v>144</v>
      </c>
      <c r="J909" s="16">
        <v>144</v>
      </c>
      <c r="K909" s="16">
        <v>1.01E-2</v>
      </c>
      <c r="L909" s="16">
        <v>1764.18</v>
      </c>
      <c r="M909" s="16">
        <v>17.82</v>
      </c>
      <c r="N909" s="16">
        <v>20075839</v>
      </c>
      <c r="O909" s="16" t="s">
        <v>39</v>
      </c>
      <c r="P909" s="17">
        <v>90085637</v>
      </c>
      <c r="Q909" s="19">
        <v>44865</v>
      </c>
      <c r="R909" s="16" t="s">
        <v>314</v>
      </c>
      <c r="S909" s="16" t="s">
        <v>365</v>
      </c>
      <c r="T909" s="16" t="s">
        <v>128</v>
      </c>
      <c r="U909" s="16" t="s">
        <v>41</v>
      </c>
      <c r="V909" s="16" t="s">
        <v>628</v>
      </c>
      <c r="W909" s="16">
        <v>44865</v>
      </c>
      <c r="X909" s="16" t="s">
        <v>42</v>
      </c>
      <c r="Y909" s="16">
        <v>15.5</v>
      </c>
      <c r="Z909" s="16">
        <v>15.5</v>
      </c>
      <c r="AA909" s="16">
        <v>1363.23</v>
      </c>
      <c r="AB909" s="16">
        <v>13.77</v>
      </c>
      <c r="AC909" s="16" t="s">
        <v>129</v>
      </c>
      <c r="AD909" s="16" t="s">
        <v>71</v>
      </c>
      <c r="AE909" s="16">
        <v>1000</v>
      </c>
      <c r="AF909" s="16" t="s">
        <v>45</v>
      </c>
      <c r="AG909" s="16">
        <v>966542290535</v>
      </c>
      <c r="AH909" s="16">
        <v>1</v>
      </c>
    </row>
    <row r="910" spans="1:34" ht="14.45" x14ac:dyDescent="0.3">
      <c r="A910" s="16" t="s">
        <v>126</v>
      </c>
      <c r="B910" s="16" t="s">
        <v>626</v>
      </c>
      <c r="C910" s="16">
        <v>1000</v>
      </c>
      <c r="D910" s="16">
        <v>1400000400</v>
      </c>
      <c r="E910" s="16" t="s">
        <v>130</v>
      </c>
      <c r="F910" s="16" t="s">
        <v>37</v>
      </c>
      <c r="G910" s="16">
        <v>1</v>
      </c>
      <c r="H910" s="16" t="s">
        <v>38</v>
      </c>
      <c r="I910" s="16">
        <v>144</v>
      </c>
      <c r="J910" s="16">
        <v>144</v>
      </c>
      <c r="K910" s="16">
        <v>1.01E-2</v>
      </c>
      <c r="L910" s="16">
        <v>1765.17</v>
      </c>
      <c r="M910" s="16">
        <v>17.829999999999998</v>
      </c>
      <c r="N910" s="16">
        <v>20075839</v>
      </c>
      <c r="O910" s="16" t="s">
        <v>39</v>
      </c>
      <c r="P910" s="17">
        <v>90085637</v>
      </c>
      <c r="Q910" s="19">
        <v>44865</v>
      </c>
      <c r="R910" s="16" t="s">
        <v>314</v>
      </c>
      <c r="S910" s="16" t="s">
        <v>365</v>
      </c>
      <c r="T910" s="16" t="s">
        <v>128</v>
      </c>
      <c r="U910" s="16" t="s">
        <v>41</v>
      </c>
      <c r="V910" s="16" t="s">
        <v>628</v>
      </c>
      <c r="W910" s="16">
        <v>44865</v>
      </c>
      <c r="X910" s="16" t="s">
        <v>42</v>
      </c>
      <c r="Y910" s="16">
        <v>15.5</v>
      </c>
      <c r="Z910" s="16">
        <v>15.5</v>
      </c>
      <c r="AA910" s="16">
        <v>1118.7</v>
      </c>
      <c r="AB910" s="16">
        <v>11.3</v>
      </c>
      <c r="AC910" s="16" t="s">
        <v>129</v>
      </c>
      <c r="AD910" s="16" t="s">
        <v>71</v>
      </c>
      <c r="AE910" s="16">
        <v>1000</v>
      </c>
      <c r="AF910" s="16" t="s">
        <v>45</v>
      </c>
      <c r="AG910" s="16">
        <v>966542290535</v>
      </c>
      <c r="AH910" s="16">
        <v>1</v>
      </c>
    </row>
    <row r="911" spans="1:34" ht="14.45" x14ac:dyDescent="0.3">
      <c r="A911" s="16" t="s">
        <v>126</v>
      </c>
      <c r="B911" s="16" t="s">
        <v>626</v>
      </c>
      <c r="C911" s="16">
        <v>1000</v>
      </c>
      <c r="D911" s="16">
        <v>1400000653</v>
      </c>
      <c r="E911" s="16" t="s">
        <v>623</v>
      </c>
      <c r="F911" s="16" t="s">
        <v>52</v>
      </c>
      <c r="G911" s="16">
        <v>125</v>
      </c>
      <c r="H911" s="16" t="s">
        <v>38</v>
      </c>
      <c r="I911" s="16">
        <v>12</v>
      </c>
      <c r="J911" s="16">
        <v>1500</v>
      </c>
      <c r="K911" s="16">
        <v>0.45</v>
      </c>
      <c r="L911" s="16">
        <v>92441.25</v>
      </c>
      <c r="M911" s="16">
        <v>933.75</v>
      </c>
      <c r="N911" s="16">
        <v>20075839</v>
      </c>
      <c r="O911" s="16" t="s">
        <v>39</v>
      </c>
      <c r="P911" s="17">
        <v>90085637</v>
      </c>
      <c r="Q911" s="19">
        <v>44865</v>
      </c>
      <c r="R911" s="16" t="s">
        <v>314</v>
      </c>
      <c r="S911" s="16" t="s">
        <v>365</v>
      </c>
      <c r="T911" s="16" t="s">
        <v>128</v>
      </c>
      <c r="U911" s="16" t="s">
        <v>41</v>
      </c>
      <c r="V911" s="16" t="s">
        <v>628</v>
      </c>
      <c r="W911" s="16">
        <v>44865</v>
      </c>
      <c r="X911" s="16" t="s">
        <v>42</v>
      </c>
      <c r="Y911" s="16">
        <v>812.5</v>
      </c>
      <c r="Z911" s="16">
        <v>812.5</v>
      </c>
      <c r="AA911" s="16">
        <v>58349.61</v>
      </c>
      <c r="AB911" s="16">
        <v>589.39</v>
      </c>
      <c r="AC911" s="16" t="s">
        <v>129</v>
      </c>
      <c r="AD911" s="16" t="s">
        <v>71</v>
      </c>
      <c r="AE911" s="16">
        <v>1000</v>
      </c>
      <c r="AF911" s="16" t="s">
        <v>45</v>
      </c>
      <c r="AG911" s="16">
        <v>966542290535</v>
      </c>
      <c r="AH911" s="16">
        <v>125</v>
      </c>
    </row>
    <row r="912" spans="1:34" ht="14.45" x14ac:dyDescent="0.3">
      <c r="A912" s="16" t="s">
        <v>126</v>
      </c>
      <c r="B912" s="16" t="s">
        <v>626</v>
      </c>
      <c r="C912" s="16">
        <v>1000</v>
      </c>
      <c r="D912" s="16">
        <v>1400000654</v>
      </c>
      <c r="E912" s="16" t="s">
        <v>606</v>
      </c>
      <c r="F912" s="16" t="s">
        <v>52</v>
      </c>
      <c r="G912" s="16">
        <v>150</v>
      </c>
      <c r="H912" s="16" t="s">
        <v>38</v>
      </c>
      <c r="I912" s="16">
        <v>12</v>
      </c>
      <c r="J912" s="16">
        <v>1800</v>
      </c>
      <c r="K912" s="16">
        <v>0.54</v>
      </c>
      <c r="L912" s="16">
        <v>119542.5</v>
      </c>
      <c r="M912" s="16">
        <v>1207.5</v>
      </c>
      <c r="N912" s="16">
        <v>20075839</v>
      </c>
      <c r="O912" s="16" t="s">
        <v>39</v>
      </c>
      <c r="P912" s="17">
        <v>90085637</v>
      </c>
      <c r="Q912" s="19">
        <v>44865</v>
      </c>
      <c r="R912" s="16" t="s">
        <v>314</v>
      </c>
      <c r="S912" s="16" t="s">
        <v>365</v>
      </c>
      <c r="T912" s="16" t="s">
        <v>128</v>
      </c>
      <c r="U912" s="16" t="s">
        <v>41</v>
      </c>
      <c r="V912" s="16" t="s">
        <v>628</v>
      </c>
      <c r="W912" s="16">
        <v>44865</v>
      </c>
      <c r="X912" s="16" t="s">
        <v>42</v>
      </c>
      <c r="Y912" s="16">
        <v>1050</v>
      </c>
      <c r="Z912" s="16">
        <v>1050</v>
      </c>
      <c r="AA912" s="16">
        <v>85392.45</v>
      </c>
      <c r="AB912" s="16">
        <v>862.55</v>
      </c>
      <c r="AC912" s="16" t="s">
        <v>129</v>
      </c>
      <c r="AD912" s="16" t="s">
        <v>71</v>
      </c>
      <c r="AE912" s="16">
        <v>1000</v>
      </c>
      <c r="AF912" s="16" t="s">
        <v>45</v>
      </c>
      <c r="AG912" s="16">
        <v>966542290535</v>
      </c>
      <c r="AH912" s="16">
        <v>150</v>
      </c>
    </row>
    <row r="913" spans="1:34" ht="14.45" x14ac:dyDescent="0.3">
      <c r="A913" s="16" t="s">
        <v>126</v>
      </c>
      <c r="B913" s="16" t="s">
        <v>626</v>
      </c>
      <c r="C913" s="16">
        <v>1000</v>
      </c>
      <c r="D913" s="16">
        <v>1400000140</v>
      </c>
      <c r="E913" s="16" t="s">
        <v>91</v>
      </c>
      <c r="F913" s="16" t="s">
        <v>52</v>
      </c>
      <c r="G913" s="16">
        <v>200</v>
      </c>
      <c r="H913" s="16" t="s">
        <v>38</v>
      </c>
      <c r="I913" s="16">
        <v>24</v>
      </c>
      <c r="J913" s="16">
        <v>4800</v>
      </c>
      <c r="K913" s="16">
        <v>0.72</v>
      </c>
      <c r="L913" s="16">
        <v>148104</v>
      </c>
      <c r="M913" s="16">
        <v>1496</v>
      </c>
      <c r="N913" s="16">
        <v>20075839</v>
      </c>
      <c r="O913" s="16" t="s">
        <v>39</v>
      </c>
      <c r="P913" s="17">
        <v>90085637</v>
      </c>
      <c r="Q913" s="19">
        <v>44865</v>
      </c>
      <c r="R913" s="16" t="s">
        <v>314</v>
      </c>
      <c r="S913" s="16" t="s">
        <v>365</v>
      </c>
      <c r="T913" s="16" t="s">
        <v>128</v>
      </c>
      <c r="U913" s="16" t="s">
        <v>41</v>
      </c>
      <c r="V913" s="16" t="s">
        <v>628</v>
      </c>
      <c r="W913" s="16">
        <v>44865</v>
      </c>
      <c r="X913" s="16" t="s">
        <v>42</v>
      </c>
      <c r="Y913" s="16">
        <v>1300</v>
      </c>
      <c r="Z913" s="16">
        <v>1300</v>
      </c>
      <c r="AA913" s="16">
        <v>95663.7</v>
      </c>
      <c r="AB913" s="16">
        <v>966.3</v>
      </c>
      <c r="AC913" s="16" t="s">
        <v>129</v>
      </c>
      <c r="AD913" s="16" t="s">
        <v>71</v>
      </c>
      <c r="AE913" s="16">
        <v>1000</v>
      </c>
      <c r="AF913" s="16" t="s">
        <v>45</v>
      </c>
      <c r="AG913" s="16">
        <v>966542290535</v>
      </c>
      <c r="AH913" s="16">
        <v>200</v>
      </c>
    </row>
    <row r="914" spans="1:34" ht="14.45" x14ac:dyDescent="0.3">
      <c r="A914" s="16" t="s">
        <v>126</v>
      </c>
      <c r="B914" s="16" t="s">
        <v>626</v>
      </c>
      <c r="C914" s="16">
        <v>1000</v>
      </c>
      <c r="D914" s="16">
        <v>1400000656</v>
      </c>
      <c r="E914" s="16" t="s">
        <v>604</v>
      </c>
      <c r="F914" s="16" t="s">
        <v>52</v>
      </c>
      <c r="G914" s="16">
        <v>150</v>
      </c>
      <c r="H914" s="16" t="s">
        <v>38</v>
      </c>
      <c r="I914" s="16">
        <v>12</v>
      </c>
      <c r="J914" s="16">
        <v>1800</v>
      </c>
      <c r="K914" s="16">
        <v>0.54</v>
      </c>
      <c r="L914" s="16">
        <v>119542.5</v>
      </c>
      <c r="M914" s="16">
        <v>1207.5</v>
      </c>
      <c r="N914" s="16">
        <v>20075839</v>
      </c>
      <c r="O914" s="16" t="s">
        <v>39</v>
      </c>
      <c r="P914" s="17">
        <v>90085637</v>
      </c>
      <c r="Q914" s="19">
        <v>44865</v>
      </c>
      <c r="R914" s="16" t="s">
        <v>314</v>
      </c>
      <c r="S914" s="16" t="s">
        <v>365</v>
      </c>
      <c r="T914" s="16" t="s">
        <v>128</v>
      </c>
      <c r="U914" s="16" t="s">
        <v>41</v>
      </c>
      <c r="V914" s="16" t="s">
        <v>628</v>
      </c>
      <c r="W914" s="16">
        <v>44865</v>
      </c>
      <c r="X914" s="16" t="s">
        <v>42</v>
      </c>
      <c r="Y914" s="16">
        <v>1050</v>
      </c>
      <c r="Z914" s="16">
        <v>1050</v>
      </c>
      <c r="AA914" s="16">
        <v>78317.91</v>
      </c>
      <c r="AB914" s="16">
        <v>791.09</v>
      </c>
      <c r="AC914" s="16" t="s">
        <v>129</v>
      </c>
      <c r="AD914" s="16" t="s">
        <v>71</v>
      </c>
      <c r="AE914" s="16">
        <v>1000</v>
      </c>
      <c r="AF914" s="16" t="s">
        <v>45</v>
      </c>
      <c r="AG914" s="16">
        <v>966542290535</v>
      </c>
      <c r="AH914" s="16">
        <v>150</v>
      </c>
    </row>
    <row r="915" spans="1:34" ht="14.45" x14ac:dyDescent="0.3">
      <c r="A915" s="16" t="s">
        <v>126</v>
      </c>
      <c r="B915" s="16" t="s">
        <v>626</v>
      </c>
      <c r="C915" s="16">
        <v>1000</v>
      </c>
      <c r="D915" s="16">
        <v>1400000651</v>
      </c>
      <c r="E915" s="16" t="s">
        <v>287</v>
      </c>
      <c r="F915" s="16" t="s">
        <v>61</v>
      </c>
      <c r="G915" s="16">
        <v>200</v>
      </c>
      <c r="H915" s="16" t="s">
        <v>38</v>
      </c>
      <c r="I915" s="16">
        <v>24</v>
      </c>
      <c r="J915" s="16">
        <v>4800</v>
      </c>
      <c r="K915" s="16">
        <v>0.33600000000000002</v>
      </c>
      <c r="L915" s="16">
        <v>143550</v>
      </c>
      <c r="M915" s="16">
        <v>1450</v>
      </c>
      <c r="N915" s="16">
        <v>20075839</v>
      </c>
      <c r="O915" s="16" t="s">
        <v>39</v>
      </c>
      <c r="P915" s="17">
        <v>90085637</v>
      </c>
      <c r="Q915" s="19">
        <v>44865</v>
      </c>
      <c r="R915" s="16" t="s">
        <v>314</v>
      </c>
      <c r="S915" s="16" t="s">
        <v>365</v>
      </c>
      <c r="T915" s="16" t="s">
        <v>128</v>
      </c>
      <c r="U915" s="16" t="s">
        <v>41</v>
      </c>
      <c r="V915" s="16" t="s">
        <v>628</v>
      </c>
      <c r="W915" s="16">
        <v>44865</v>
      </c>
      <c r="X915" s="16" t="s">
        <v>42</v>
      </c>
      <c r="Y915" s="16">
        <v>1260</v>
      </c>
      <c r="Z915" s="16">
        <v>1260</v>
      </c>
      <c r="AA915" s="16">
        <v>99456.39</v>
      </c>
      <c r="AB915" s="16">
        <v>1004.61</v>
      </c>
      <c r="AC915" s="16" t="s">
        <v>129</v>
      </c>
      <c r="AD915" s="16" t="s">
        <v>71</v>
      </c>
      <c r="AE915" s="16">
        <v>1000</v>
      </c>
      <c r="AF915" s="16" t="s">
        <v>45</v>
      </c>
      <c r="AG915" s="16">
        <v>966542290535</v>
      </c>
      <c r="AH915" s="16">
        <v>200</v>
      </c>
    </row>
    <row r="916" spans="1:34" ht="14.45" x14ac:dyDescent="0.3">
      <c r="A916" s="16" t="s">
        <v>126</v>
      </c>
      <c r="B916" s="16" t="s">
        <v>626</v>
      </c>
      <c r="C916" s="16">
        <v>1000</v>
      </c>
      <c r="D916" s="16">
        <v>1400000652</v>
      </c>
      <c r="E916" s="16" t="s">
        <v>288</v>
      </c>
      <c r="F916" s="16" t="s">
        <v>61</v>
      </c>
      <c r="G916" s="16">
        <v>350</v>
      </c>
      <c r="H916" s="16" t="s">
        <v>38</v>
      </c>
      <c r="I916" s="16">
        <v>12</v>
      </c>
      <c r="J916" s="16">
        <v>4200</v>
      </c>
      <c r="K916" s="16">
        <v>1.05</v>
      </c>
      <c r="L916" s="16">
        <v>358627.5</v>
      </c>
      <c r="M916" s="16">
        <v>3622.5</v>
      </c>
      <c r="N916" s="16">
        <v>20075839</v>
      </c>
      <c r="O916" s="16" t="s">
        <v>39</v>
      </c>
      <c r="P916" s="17">
        <v>90085637</v>
      </c>
      <c r="Q916" s="19">
        <v>44865</v>
      </c>
      <c r="R916" s="16" t="s">
        <v>314</v>
      </c>
      <c r="S916" s="16" t="s">
        <v>365</v>
      </c>
      <c r="T916" s="16" t="s">
        <v>128</v>
      </c>
      <c r="U916" s="16" t="s">
        <v>41</v>
      </c>
      <c r="V916" s="16" t="s">
        <v>628</v>
      </c>
      <c r="W916" s="16">
        <v>44865</v>
      </c>
      <c r="X916" s="16" t="s">
        <v>42</v>
      </c>
      <c r="Y916" s="16">
        <v>3150</v>
      </c>
      <c r="Z916" s="16">
        <v>3150</v>
      </c>
      <c r="AA916" s="16">
        <v>242340.12</v>
      </c>
      <c r="AB916" s="16">
        <v>2447.88</v>
      </c>
      <c r="AC916" s="16" t="s">
        <v>129</v>
      </c>
      <c r="AD916" s="16" t="s">
        <v>71</v>
      </c>
      <c r="AE916" s="16">
        <v>1000</v>
      </c>
      <c r="AF916" s="16" t="s">
        <v>45</v>
      </c>
      <c r="AG916" s="16">
        <v>966542290535</v>
      </c>
      <c r="AH916" s="16">
        <v>350</v>
      </c>
    </row>
    <row r="917" spans="1:34" ht="14.45" x14ac:dyDescent="0.3">
      <c r="A917" s="16" t="s">
        <v>126</v>
      </c>
      <c r="B917" s="16" t="s">
        <v>626</v>
      </c>
      <c r="C917" s="16">
        <v>1000</v>
      </c>
      <c r="D917" s="16">
        <v>1400000334</v>
      </c>
      <c r="E917" s="16" t="s">
        <v>64</v>
      </c>
      <c r="F917" s="16" t="s">
        <v>682</v>
      </c>
      <c r="G917" s="16">
        <v>1</v>
      </c>
      <c r="H917" s="16" t="s">
        <v>38</v>
      </c>
      <c r="I917" s="16">
        <v>24</v>
      </c>
      <c r="J917" s="16">
        <v>24</v>
      </c>
      <c r="K917" s="16">
        <v>4.7999999999999996E-3</v>
      </c>
      <c r="L917" s="16">
        <v>1537.47</v>
      </c>
      <c r="M917" s="16">
        <v>15.53</v>
      </c>
      <c r="N917" s="16">
        <v>20075839</v>
      </c>
      <c r="O917" s="16" t="s">
        <v>39</v>
      </c>
      <c r="P917" s="17">
        <v>90085637</v>
      </c>
      <c r="Q917" s="19">
        <v>44865</v>
      </c>
      <c r="R917" s="16" t="s">
        <v>314</v>
      </c>
      <c r="S917" s="16" t="s">
        <v>365</v>
      </c>
      <c r="T917" s="16" t="s">
        <v>128</v>
      </c>
      <c r="U917" s="16" t="s">
        <v>41</v>
      </c>
      <c r="V917" s="16" t="s">
        <v>628</v>
      </c>
      <c r="W917" s="16">
        <v>44865</v>
      </c>
      <c r="X917" s="16" t="s">
        <v>42</v>
      </c>
      <c r="Y917" s="16">
        <v>13.5</v>
      </c>
      <c r="Z917" s="16">
        <v>13.5</v>
      </c>
      <c r="AA917" s="16">
        <v>1104.8399999999999</v>
      </c>
      <c r="AB917" s="16">
        <v>11.16</v>
      </c>
      <c r="AC917" s="16" t="s">
        <v>129</v>
      </c>
      <c r="AD917" s="16" t="s">
        <v>71</v>
      </c>
      <c r="AE917" s="16">
        <v>1000</v>
      </c>
      <c r="AF917" s="16" t="s">
        <v>45</v>
      </c>
      <c r="AG917" s="16">
        <v>966542290535</v>
      </c>
      <c r="AH917" s="16">
        <v>1</v>
      </c>
    </row>
    <row r="918" spans="1:34" ht="14.45" x14ac:dyDescent="0.3">
      <c r="A918" s="16" t="s">
        <v>126</v>
      </c>
      <c r="B918" s="16" t="s">
        <v>626</v>
      </c>
      <c r="C918" s="16">
        <v>1000</v>
      </c>
      <c r="D918" s="16">
        <v>1400000338</v>
      </c>
      <c r="E918" s="16" t="s">
        <v>161</v>
      </c>
      <c r="F918" s="16" t="s">
        <v>682</v>
      </c>
      <c r="G918" s="16">
        <v>1</v>
      </c>
      <c r="H918" s="16" t="s">
        <v>38</v>
      </c>
      <c r="I918" s="16">
        <v>20</v>
      </c>
      <c r="J918" s="16">
        <v>20</v>
      </c>
      <c r="K918" s="16">
        <v>8.0000000000000002E-3</v>
      </c>
      <c r="L918" s="16">
        <v>2390.85</v>
      </c>
      <c r="M918" s="16">
        <v>24.15</v>
      </c>
      <c r="N918" s="16">
        <v>20075839</v>
      </c>
      <c r="O918" s="16" t="s">
        <v>39</v>
      </c>
      <c r="P918" s="17">
        <v>90085637</v>
      </c>
      <c r="Q918" s="19">
        <v>44865</v>
      </c>
      <c r="R918" s="16" t="s">
        <v>314</v>
      </c>
      <c r="S918" s="16" t="s">
        <v>365</v>
      </c>
      <c r="T918" s="16" t="s">
        <v>128</v>
      </c>
      <c r="U918" s="16" t="s">
        <v>41</v>
      </c>
      <c r="V918" s="16" t="s">
        <v>628</v>
      </c>
      <c r="W918" s="16">
        <v>44865</v>
      </c>
      <c r="X918" s="16" t="s">
        <v>42</v>
      </c>
      <c r="Y918" s="16">
        <v>21</v>
      </c>
      <c r="Z918" s="16">
        <v>21</v>
      </c>
      <c r="AA918" s="16">
        <v>1725.57</v>
      </c>
      <c r="AB918" s="16">
        <v>17.43</v>
      </c>
      <c r="AC918" s="16" t="s">
        <v>129</v>
      </c>
      <c r="AD918" s="16" t="s">
        <v>71</v>
      </c>
      <c r="AE918" s="16">
        <v>1000</v>
      </c>
      <c r="AF918" s="16" t="s">
        <v>45</v>
      </c>
      <c r="AG918" s="16">
        <v>966542290535</v>
      </c>
      <c r="AH918" s="16">
        <v>1</v>
      </c>
    </row>
    <row r="919" spans="1:34" ht="14.45" x14ac:dyDescent="0.3">
      <c r="A919" s="16" t="s">
        <v>126</v>
      </c>
      <c r="B919" s="16" t="s">
        <v>626</v>
      </c>
      <c r="C919" s="16">
        <v>1000</v>
      </c>
      <c r="D919" s="16">
        <v>1400000157</v>
      </c>
      <c r="E919" s="16" t="s">
        <v>66</v>
      </c>
      <c r="F919" s="16" t="s">
        <v>682</v>
      </c>
      <c r="G919" s="16">
        <v>1</v>
      </c>
      <c r="H919" s="16" t="s">
        <v>38</v>
      </c>
      <c r="I919" s="16">
        <v>12</v>
      </c>
      <c r="J919" s="16">
        <v>12</v>
      </c>
      <c r="K919" s="16">
        <v>1.2E-2</v>
      </c>
      <c r="L919" s="16">
        <v>3245.22</v>
      </c>
      <c r="M919" s="16">
        <v>32.78</v>
      </c>
      <c r="N919" s="16">
        <v>20075839</v>
      </c>
      <c r="O919" s="16" t="s">
        <v>39</v>
      </c>
      <c r="P919" s="17">
        <v>90085637</v>
      </c>
      <c r="Q919" s="19">
        <v>44865</v>
      </c>
      <c r="R919" s="16" t="s">
        <v>314</v>
      </c>
      <c r="S919" s="16" t="s">
        <v>365</v>
      </c>
      <c r="T919" s="16" t="s">
        <v>128</v>
      </c>
      <c r="U919" s="16" t="s">
        <v>41</v>
      </c>
      <c r="V919" s="16" t="s">
        <v>628</v>
      </c>
      <c r="W919" s="16">
        <v>44865</v>
      </c>
      <c r="X919" s="16" t="s">
        <v>42</v>
      </c>
      <c r="Y919" s="16">
        <v>28.5</v>
      </c>
      <c r="Z919" s="16">
        <v>28.5</v>
      </c>
      <c r="AA919" s="16">
        <v>2474.0100000000002</v>
      </c>
      <c r="AB919" s="16">
        <v>24.99</v>
      </c>
      <c r="AC919" s="16" t="s">
        <v>129</v>
      </c>
      <c r="AD919" s="16" t="s">
        <v>71</v>
      </c>
      <c r="AE919" s="16">
        <v>1000</v>
      </c>
      <c r="AF919" s="16" t="s">
        <v>45</v>
      </c>
      <c r="AG919" s="16">
        <v>966542290535</v>
      </c>
      <c r="AH919" s="16">
        <v>1</v>
      </c>
    </row>
    <row r="920" spans="1:34" ht="14.45" x14ac:dyDescent="0.3">
      <c r="A920" s="16" t="s">
        <v>126</v>
      </c>
      <c r="B920" s="16" t="s">
        <v>626</v>
      </c>
      <c r="C920" s="16">
        <v>1000</v>
      </c>
      <c r="D920" s="16">
        <v>1400000586</v>
      </c>
      <c r="E920" s="16" t="s">
        <v>264</v>
      </c>
      <c r="F920" s="16" t="s">
        <v>57</v>
      </c>
      <c r="G920" s="16">
        <v>1</v>
      </c>
      <c r="H920" s="16" t="s">
        <v>38</v>
      </c>
      <c r="I920" s="16">
        <v>24</v>
      </c>
      <c r="J920" s="16">
        <v>24</v>
      </c>
      <c r="K920" s="16">
        <v>6.6E-3</v>
      </c>
      <c r="L920" s="16">
        <v>1480.05</v>
      </c>
      <c r="M920" s="16">
        <v>14.95</v>
      </c>
      <c r="N920" s="16">
        <v>20075839</v>
      </c>
      <c r="O920" s="16" t="s">
        <v>39</v>
      </c>
      <c r="P920" s="17">
        <v>90085637</v>
      </c>
      <c r="Q920" s="19">
        <v>44865</v>
      </c>
      <c r="R920" s="16" t="s">
        <v>314</v>
      </c>
      <c r="S920" s="16" t="s">
        <v>365</v>
      </c>
      <c r="T920" s="16" t="s">
        <v>128</v>
      </c>
      <c r="U920" s="16" t="s">
        <v>41</v>
      </c>
      <c r="V920" s="16" t="s">
        <v>628</v>
      </c>
      <c r="W920" s="16">
        <v>44865</v>
      </c>
      <c r="X920" s="16" t="s">
        <v>42</v>
      </c>
      <c r="Y920" s="16">
        <v>13</v>
      </c>
      <c r="Z920" s="16">
        <v>13</v>
      </c>
      <c r="AA920" s="16">
        <v>924.66</v>
      </c>
      <c r="AB920" s="16">
        <v>9.34</v>
      </c>
      <c r="AC920" s="16" t="s">
        <v>129</v>
      </c>
      <c r="AD920" s="16" t="s">
        <v>71</v>
      </c>
      <c r="AE920" s="16">
        <v>1000</v>
      </c>
      <c r="AF920" s="16" t="s">
        <v>45</v>
      </c>
      <c r="AG920" s="16">
        <v>966542290535</v>
      </c>
      <c r="AH920" s="16">
        <v>1</v>
      </c>
    </row>
    <row r="921" spans="1:34" ht="14.45" x14ac:dyDescent="0.3">
      <c r="A921" s="16" t="s">
        <v>126</v>
      </c>
      <c r="B921" s="16" t="s">
        <v>626</v>
      </c>
      <c r="C921" s="16">
        <v>1000</v>
      </c>
      <c r="D921" s="16">
        <v>1400000587</v>
      </c>
      <c r="E921" s="16" t="s">
        <v>283</v>
      </c>
      <c r="F921" s="16" t="s">
        <v>57</v>
      </c>
      <c r="G921" s="16">
        <v>1</v>
      </c>
      <c r="H921" s="16" t="s">
        <v>38</v>
      </c>
      <c r="I921" s="16">
        <v>64</v>
      </c>
      <c r="J921" s="16">
        <v>64</v>
      </c>
      <c r="K921" s="16">
        <v>2.5999999999999999E-3</v>
      </c>
      <c r="L921" s="16">
        <v>683.1</v>
      </c>
      <c r="M921" s="16">
        <v>6.9</v>
      </c>
      <c r="N921" s="16">
        <v>20075839</v>
      </c>
      <c r="O921" s="16" t="s">
        <v>39</v>
      </c>
      <c r="P921" s="17">
        <v>90085637</v>
      </c>
      <c r="Q921" s="19">
        <v>44865</v>
      </c>
      <c r="R921" s="16" t="s">
        <v>314</v>
      </c>
      <c r="S921" s="16" t="s">
        <v>365</v>
      </c>
      <c r="T921" s="16" t="s">
        <v>128</v>
      </c>
      <c r="U921" s="16" t="s">
        <v>41</v>
      </c>
      <c r="V921" s="16" t="s">
        <v>628</v>
      </c>
      <c r="W921" s="16">
        <v>44865</v>
      </c>
      <c r="X921" s="16" t="s">
        <v>42</v>
      </c>
      <c r="Y921" s="16">
        <v>6</v>
      </c>
      <c r="Z921" s="16">
        <v>6</v>
      </c>
      <c r="AA921" s="16">
        <v>526.67999999999995</v>
      </c>
      <c r="AB921" s="16">
        <v>5.32</v>
      </c>
      <c r="AC921" s="16" t="s">
        <v>129</v>
      </c>
      <c r="AD921" s="16" t="s">
        <v>71</v>
      </c>
      <c r="AE921" s="16">
        <v>1000</v>
      </c>
      <c r="AF921" s="16" t="s">
        <v>45</v>
      </c>
      <c r="AG921" s="16">
        <v>966542290535</v>
      </c>
      <c r="AH921" s="16">
        <v>1</v>
      </c>
    </row>
    <row r="922" spans="1:34" ht="14.45" x14ac:dyDescent="0.3">
      <c r="A922" s="16" t="s">
        <v>126</v>
      </c>
      <c r="B922" s="16" t="s">
        <v>626</v>
      </c>
      <c r="C922" s="16">
        <v>1000</v>
      </c>
      <c r="D922" s="16">
        <v>1400000446</v>
      </c>
      <c r="E922" s="16" t="s">
        <v>135</v>
      </c>
      <c r="F922" s="16" t="s">
        <v>136</v>
      </c>
      <c r="G922" s="16">
        <v>1</v>
      </c>
      <c r="H922" s="16" t="s">
        <v>38</v>
      </c>
      <c r="I922" s="16">
        <v>60</v>
      </c>
      <c r="J922" s="16">
        <v>60</v>
      </c>
      <c r="K922" s="16">
        <v>3.0000000000000001E-3</v>
      </c>
      <c r="L922" s="16">
        <v>1508.76</v>
      </c>
      <c r="M922" s="16">
        <v>15.24</v>
      </c>
      <c r="N922" s="16">
        <v>20075839</v>
      </c>
      <c r="O922" s="16" t="s">
        <v>39</v>
      </c>
      <c r="P922" s="17">
        <v>90085637</v>
      </c>
      <c r="Q922" s="19">
        <v>44865</v>
      </c>
      <c r="R922" s="16" t="s">
        <v>314</v>
      </c>
      <c r="S922" s="16" t="s">
        <v>365</v>
      </c>
      <c r="T922" s="16" t="s">
        <v>128</v>
      </c>
      <c r="U922" s="16" t="s">
        <v>41</v>
      </c>
      <c r="V922" s="16" t="s">
        <v>628</v>
      </c>
      <c r="W922" s="16">
        <v>44865</v>
      </c>
      <c r="X922" s="16" t="s">
        <v>42</v>
      </c>
      <c r="Y922" s="16">
        <v>13.25</v>
      </c>
      <c r="Z922" s="16">
        <v>13.25</v>
      </c>
      <c r="AA922" s="16">
        <v>1465.2</v>
      </c>
      <c r="AB922" s="16">
        <v>14.8</v>
      </c>
      <c r="AC922" s="16" t="s">
        <v>129</v>
      </c>
      <c r="AD922" s="16" t="s">
        <v>71</v>
      </c>
      <c r="AE922" s="16">
        <v>1000</v>
      </c>
      <c r="AF922" s="16" t="s">
        <v>45</v>
      </c>
      <c r="AG922" s="16">
        <v>966542290535</v>
      </c>
      <c r="AH922" s="16">
        <v>1</v>
      </c>
    </row>
    <row r="923" spans="1:34" ht="14.45" x14ac:dyDescent="0.3">
      <c r="A923" s="16" t="s">
        <v>126</v>
      </c>
      <c r="B923" s="16" t="s">
        <v>626</v>
      </c>
      <c r="C923" s="16">
        <v>1000</v>
      </c>
      <c r="D923" s="16">
        <v>1400000447</v>
      </c>
      <c r="E923" s="16" t="s">
        <v>137</v>
      </c>
      <c r="F923" s="16" t="s">
        <v>136</v>
      </c>
      <c r="G923" s="16">
        <v>100</v>
      </c>
      <c r="H923" s="16" t="s">
        <v>38</v>
      </c>
      <c r="I923" s="16">
        <v>60</v>
      </c>
      <c r="J923" s="16">
        <v>6000</v>
      </c>
      <c r="K923" s="16">
        <v>0.3</v>
      </c>
      <c r="L923" s="16">
        <v>108207</v>
      </c>
      <c r="M923" s="16">
        <v>1093</v>
      </c>
      <c r="N923" s="16">
        <v>20075839</v>
      </c>
      <c r="O923" s="16" t="s">
        <v>39</v>
      </c>
      <c r="P923" s="17">
        <v>90085637</v>
      </c>
      <c r="Q923" s="19">
        <v>44865</v>
      </c>
      <c r="R923" s="16" t="s">
        <v>314</v>
      </c>
      <c r="S923" s="16" t="s">
        <v>365</v>
      </c>
      <c r="T923" s="16" t="s">
        <v>128</v>
      </c>
      <c r="U923" s="16" t="s">
        <v>41</v>
      </c>
      <c r="V923" s="16" t="s">
        <v>628</v>
      </c>
      <c r="W923" s="16">
        <v>44865</v>
      </c>
      <c r="X923" s="16" t="s">
        <v>42</v>
      </c>
      <c r="Y923" s="16">
        <v>950</v>
      </c>
      <c r="Z923" s="16">
        <v>950</v>
      </c>
      <c r="AA923" s="16">
        <v>72599.67</v>
      </c>
      <c r="AB923" s="16">
        <v>733.33</v>
      </c>
      <c r="AC923" s="16" t="s">
        <v>129</v>
      </c>
      <c r="AD923" s="16" t="s">
        <v>71</v>
      </c>
      <c r="AE923" s="16">
        <v>1000</v>
      </c>
      <c r="AF923" s="16" t="s">
        <v>45</v>
      </c>
      <c r="AG923" s="16">
        <v>966542290535</v>
      </c>
      <c r="AH923" s="16">
        <v>100</v>
      </c>
    </row>
    <row r="924" spans="1:34" ht="14.45" x14ac:dyDescent="0.3">
      <c r="A924" s="16" t="s">
        <v>126</v>
      </c>
      <c r="B924" s="16" t="s">
        <v>626</v>
      </c>
      <c r="C924" s="16">
        <v>1000</v>
      </c>
      <c r="D924" s="16">
        <v>1400000334</v>
      </c>
      <c r="E924" s="16" t="s">
        <v>64</v>
      </c>
      <c r="F924" s="16" t="s">
        <v>682</v>
      </c>
      <c r="G924" s="16">
        <v>249</v>
      </c>
      <c r="H924" s="16" t="s">
        <v>38</v>
      </c>
      <c r="I924" s="16">
        <v>24</v>
      </c>
      <c r="J924" s="16">
        <v>5976</v>
      </c>
      <c r="K924" s="16">
        <v>1.1952</v>
      </c>
      <c r="L924" s="16">
        <v>382830.03</v>
      </c>
      <c r="M924" s="16">
        <v>3866.97</v>
      </c>
      <c r="N924" s="16">
        <v>20075839</v>
      </c>
      <c r="O924" s="16" t="s">
        <v>39</v>
      </c>
      <c r="P924" s="17">
        <v>90085638</v>
      </c>
      <c r="Q924" s="19">
        <v>44865</v>
      </c>
      <c r="R924" s="16" t="s">
        <v>314</v>
      </c>
      <c r="S924" s="16" t="s">
        <v>365</v>
      </c>
      <c r="T924" s="16" t="s">
        <v>128</v>
      </c>
      <c r="U924" s="16" t="s">
        <v>41</v>
      </c>
      <c r="V924" s="16" t="s">
        <v>629</v>
      </c>
      <c r="W924" s="16">
        <v>44865</v>
      </c>
      <c r="X924" s="16" t="s">
        <v>42</v>
      </c>
      <c r="Y924" s="16">
        <v>3361.5</v>
      </c>
      <c r="Z924" s="16">
        <v>3361.5</v>
      </c>
      <c r="AA924" s="16">
        <v>275134.86</v>
      </c>
      <c r="AB924" s="16">
        <v>2779.14</v>
      </c>
      <c r="AC924" s="16" t="s">
        <v>129</v>
      </c>
      <c r="AD924" s="16" t="s">
        <v>71</v>
      </c>
      <c r="AE924" s="16">
        <v>1000</v>
      </c>
      <c r="AF924" s="16" t="s">
        <v>45</v>
      </c>
      <c r="AG924" s="16">
        <v>966542290535</v>
      </c>
      <c r="AH924" s="16">
        <v>249</v>
      </c>
    </row>
    <row r="925" spans="1:34" ht="14.45" x14ac:dyDescent="0.3">
      <c r="A925" s="16" t="s">
        <v>126</v>
      </c>
      <c r="B925" s="16" t="s">
        <v>626</v>
      </c>
      <c r="C925" s="16">
        <v>1000</v>
      </c>
      <c r="D925" s="16">
        <v>1400000338</v>
      </c>
      <c r="E925" s="16" t="s">
        <v>161</v>
      </c>
      <c r="F925" s="16" t="s">
        <v>682</v>
      </c>
      <c r="G925" s="16">
        <v>149</v>
      </c>
      <c r="H925" s="16" t="s">
        <v>38</v>
      </c>
      <c r="I925" s="16">
        <v>20</v>
      </c>
      <c r="J925" s="16">
        <v>2980</v>
      </c>
      <c r="K925" s="16">
        <v>1.1919999999999999</v>
      </c>
      <c r="L925" s="16">
        <v>356236.65</v>
      </c>
      <c r="M925" s="16">
        <v>3598.35</v>
      </c>
      <c r="N925" s="16">
        <v>20075839</v>
      </c>
      <c r="O925" s="16" t="s">
        <v>39</v>
      </c>
      <c r="P925" s="17">
        <v>90085638</v>
      </c>
      <c r="Q925" s="19">
        <v>44865</v>
      </c>
      <c r="R925" s="16" t="s">
        <v>314</v>
      </c>
      <c r="S925" s="16" t="s">
        <v>365</v>
      </c>
      <c r="T925" s="16" t="s">
        <v>128</v>
      </c>
      <c r="U925" s="16" t="s">
        <v>41</v>
      </c>
      <c r="V925" s="16" t="s">
        <v>629</v>
      </c>
      <c r="W925" s="16">
        <v>44865</v>
      </c>
      <c r="X925" s="16" t="s">
        <v>42</v>
      </c>
      <c r="Y925" s="16">
        <v>3129</v>
      </c>
      <c r="Z925" s="16">
        <v>3129</v>
      </c>
      <c r="AA925" s="16">
        <v>257114.88</v>
      </c>
      <c r="AB925" s="16">
        <v>2597.12</v>
      </c>
      <c r="AC925" s="16" t="s">
        <v>129</v>
      </c>
      <c r="AD925" s="16" t="s">
        <v>71</v>
      </c>
      <c r="AE925" s="16">
        <v>1000</v>
      </c>
      <c r="AF925" s="16" t="s">
        <v>45</v>
      </c>
      <c r="AG925" s="16">
        <v>966542290535</v>
      </c>
      <c r="AH925" s="16">
        <v>149</v>
      </c>
    </row>
    <row r="926" spans="1:34" ht="14.45" x14ac:dyDescent="0.3">
      <c r="A926" s="16" t="s">
        <v>126</v>
      </c>
      <c r="B926" s="16" t="s">
        <v>626</v>
      </c>
      <c r="C926" s="16">
        <v>1000</v>
      </c>
      <c r="D926" s="16">
        <v>1400000157</v>
      </c>
      <c r="E926" s="16" t="s">
        <v>66</v>
      </c>
      <c r="F926" s="16" t="s">
        <v>682</v>
      </c>
      <c r="G926" s="16">
        <v>99</v>
      </c>
      <c r="H926" s="16" t="s">
        <v>38</v>
      </c>
      <c r="I926" s="16">
        <v>12</v>
      </c>
      <c r="J926" s="16">
        <v>1188</v>
      </c>
      <c r="K926" s="16">
        <v>1.1879999999999999</v>
      </c>
      <c r="L926" s="16">
        <v>321276.78000000003</v>
      </c>
      <c r="M926" s="16">
        <v>3245.22</v>
      </c>
      <c r="N926" s="16">
        <v>20075839</v>
      </c>
      <c r="O926" s="16" t="s">
        <v>39</v>
      </c>
      <c r="P926" s="17">
        <v>90085638</v>
      </c>
      <c r="Q926" s="19">
        <v>44865</v>
      </c>
      <c r="R926" s="16" t="s">
        <v>314</v>
      </c>
      <c r="S926" s="16" t="s">
        <v>365</v>
      </c>
      <c r="T926" s="16" t="s">
        <v>128</v>
      </c>
      <c r="U926" s="16" t="s">
        <v>41</v>
      </c>
      <c r="V926" s="16" t="s">
        <v>629</v>
      </c>
      <c r="W926" s="16">
        <v>44865</v>
      </c>
      <c r="X926" s="16" t="s">
        <v>42</v>
      </c>
      <c r="Y926" s="16">
        <v>2821.5</v>
      </c>
      <c r="Z926" s="16">
        <v>2821.5</v>
      </c>
      <c r="AA926" s="16">
        <v>244965.6</v>
      </c>
      <c r="AB926" s="16">
        <v>2474.4</v>
      </c>
      <c r="AC926" s="16" t="s">
        <v>129</v>
      </c>
      <c r="AD926" s="16" t="s">
        <v>71</v>
      </c>
      <c r="AE926" s="16">
        <v>1000</v>
      </c>
      <c r="AF926" s="16" t="s">
        <v>45</v>
      </c>
      <c r="AG926" s="16">
        <v>966542290535</v>
      </c>
      <c r="AH926" s="16">
        <v>99</v>
      </c>
    </row>
    <row r="927" spans="1:34" ht="14.45" x14ac:dyDescent="0.3">
      <c r="A927" s="16" t="s">
        <v>126</v>
      </c>
      <c r="B927" s="16" t="s">
        <v>626</v>
      </c>
      <c r="C927" s="16">
        <v>1000</v>
      </c>
      <c r="D927" s="16">
        <v>1400000446</v>
      </c>
      <c r="E927" s="16" t="s">
        <v>135</v>
      </c>
      <c r="F927" s="16" t="s">
        <v>136</v>
      </c>
      <c r="G927" s="16">
        <v>149</v>
      </c>
      <c r="H927" s="16" t="s">
        <v>38</v>
      </c>
      <c r="I927" s="16">
        <v>60</v>
      </c>
      <c r="J927" s="16">
        <v>8940</v>
      </c>
      <c r="K927" s="16">
        <v>0.44700000000000001</v>
      </c>
      <c r="L927" s="16">
        <v>224805.24</v>
      </c>
      <c r="M927" s="16">
        <v>2270.7600000000002</v>
      </c>
      <c r="N927" s="16">
        <v>20075839</v>
      </c>
      <c r="O927" s="16" t="s">
        <v>39</v>
      </c>
      <c r="P927" s="17">
        <v>90085638</v>
      </c>
      <c r="Q927" s="19">
        <v>44865</v>
      </c>
      <c r="R927" s="16" t="s">
        <v>314</v>
      </c>
      <c r="S927" s="16" t="s">
        <v>365</v>
      </c>
      <c r="T927" s="16" t="s">
        <v>128</v>
      </c>
      <c r="U927" s="16" t="s">
        <v>41</v>
      </c>
      <c r="V927" s="16" t="s">
        <v>629</v>
      </c>
      <c r="W927" s="16">
        <v>44865</v>
      </c>
      <c r="X927" s="16" t="s">
        <v>42</v>
      </c>
      <c r="Y927" s="16">
        <v>1974.25</v>
      </c>
      <c r="Z927" s="16">
        <v>1974.25</v>
      </c>
      <c r="AA927" s="16">
        <v>218314.8</v>
      </c>
      <c r="AB927" s="16">
        <v>2205.1999999999998</v>
      </c>
      <c r="AC927" s="16" t="s">
        <v>129</v>
      </c>
      <c r="AD927" s="16" t="s">
        <v>71</v>
      </c>
      <c r="AE927" s="16">
        <v>1000</v>
      </c>
      <c r="AF927" s="16" t="s">
        <v>45</v>
      </c>
      <c r="AG927" s="16">
        <v>966542290535</v>
      </c>
      <c r="AH927" s="16">
        <v>149</v>
      </c>
    </row>
    <row r="928" spans="1:34" ht="14.45" x14ac:dyDescent="0.3">
      <c r="A928" s="16" t="s">
        <v>126</v>
      </c>
      <c r="B928" s="16" t="s">
        <v>626</v>
      </c>
      <c r="C928" s="16">
        <v>1000</v>
      </c>
      <c r="D928" s="16">
        <v>1400000643</v>
      </c>
      <c r="E928" s="16" t="s">
        <v>282</v>
      </c>
      <c r="F928" s="16" t="s">
        <v>37</v>
      </c>
      <c r="G928" s="16">
        <v>399</v>
      </c>
      <c r="H928" s="16" t="s">
        <v>38</v>
      </c>
      <c r="I928" s="16">
        <v>144</v>
      </c>
      <c r="J928" s="16">
        <v>57456</v>
      </c>
      <c r="K928" s="16">
        <v>3.4474</v>
      </c>
      <c r="L928" s="16">
        <v>681392.25</v>
      </c>
      <c r="M928" s="16">
        <v>6882.75</v>
      </c>
      <c r="N928" s="16">
        <v>20075839</v>
      </c>
      <c r="O928" s="16" t="s">
        <v>39</v>
      </c>
      <c r="P928" s="17">
        <v>90085640</v>
      </c>
      <c r="Q928" s="19">
        <v>44865</v>
      </c>
      <c r="R928" s="16" t="s">
        <v>314</v>
      </c>
      <c r="S928" s="16" t="s">
        <v>365</v>
      </c>
      <c r="T928" s="16" t="s">
        <v>128</v>
      </c>
      <c r="U928" s="16" t="s">
        <v>41</v>
      </c>
      <c r="V928" s="16" t="s">
        <v>630</v>
      </c>
      <c r="W928" s="16">
        <v>44865</v>
      </c>
      <c r="X928" s="16" t="s">
        <v>42</v>
      </c>
      <c r="Y928" s="16">
        <v>5985</v>
      </c>
      <c r="Z928" s="16">
        <v>5985</v>
      </c>
      <c r="AA928" s="16">
        <v>465394.05</v>
      </c>
      <c r="AB928" s="16">
        <v>4700.95</v>
      </c>
      <c r="AC928" s="16" t="s">
        <v>129</v>
      </c>
      <c r="AD928" s="16" t="s">
        <v>71</v>
      </c>
      <c r="AE928" s="16">
        <v>1000</v>
      </c>
      <c r="AF928" s="16" t="s">
        <v>45</v>
      </c>
      <c r="AG928" s="16">
        <v>966542290535</v>
      </c>
      <c r="AH928" s="16">
        <v>399</v>
      </c>
    </row>
    <row r="929" spans="1:34" ht="14.45" x14ac:dyDescent="0.3">
      <c r="A929" s="16" t="s">
        <v>126</v>
      </c>
      <c r="B929" s="16" t="s">
        <v>626</v>
      </c>
      <c r="C929" s="16">
        <v>1000</v>
      </c>
      <c r="D929" s="16">
        <v>1400000400</v>
      </c>
      <c r="E929" s="16" t="s">
        <v>130</v>
      </c>
      <c r="F929" s="16" t="s">
        <v>37</v>
      </c>
      <c r="G929" s="16">
        <v>74</v>
      </c>
      <c r="H929" s="16" t="s">
        <v>38</v>
      </c>
      <c r="I929" s="16">
        <v>144</v>
      </c>
      <c r="J929" s="16">
        <v>10656</v>
      </c>
      <c r="K929" s="16">
        <v>0.74590000000000001</v>
      </c>
      <c r="L929" s="16">
        <v>130622.58</v>
      </c>
      <c r="M929" s="16">
        <v>1319.42</v>
      </c>
      <c r="N929" s="16">
        <v>20075839</v>
      </c>
      <c r="O929" s="16" t="s">
        <v>39</v>
      </c>
      <c r="P929" s="17">
        <v>90085640</v>
      </c>
      <c r="Q929" s="19">
        <v>44865</v>
      </c>
      <c r="R929" s="16" t="s">
        <v>314</v>
      </c>
      <c r="S929" s="16" t="s">
        <v>365</v>
      </c>
      <c r="T929" s="16" t="s">
        <v>128</v>
      </c>
      <c r="U929" s="16" t="s">
        <v>41</v>
      </c>
      <c r="V929" s="16" t="s">
        <v>630</v>
      </c>
      <c r="W929" s="16">
        <v>44865</v>
      </c>
      <c r="X929" s="16" t="s">
        <v>42</v>
      </c>
      <c r="Y929" s="16">
        <v>1147</v>
      </c>
      <c r="Z929" s="16">
        <v>1147</v>
      </c>
      <c r="AA929" s="16">
        <v>82796.67</v>
      </c>
      <c r="AB929" s="16">
        <v>836.33</v>
      </c>
      <c r="AC929" s="16" t="s">
        <v>129</v>
      </c>
      <c r="AD929" s="16" t="s">
        <v>71</v>
      </c>
      <c r="AE929" s="16">
        <v>1000</v>
      </c>
      <c r="AF929" s="16" t="s">
        <v>45</v>
      </c>
      <c r="AG929" s="16">
        <v>966542290535</v>
      </c>
      <c r="AH929" s="16">
        <v>74</v>
      </c>
    </row>
    <row r="930" spans="1:34" ht="14.45" x14ac:dyDescent="0.3">
      <c r="A930" s="16" t="s">
        <v>126</v>
      </c>
      <c r="B930" s="16" t="s">
        <v>626</v>
      </c>
      <c r="C930" s="16">
        <v>1000</v>
      </c>
      <c r="D930" s="16">
        <v>1400000129</v>
      </c>
      <c r="E930" s="16" t="s">
        <v>36</v>
      </c>
      <c r="F930" s="16" t="s">
        <v>37</v>
      </c>
      <c r="G930" s="16">
        <v>218</v>
      </c>
      <c r="H930" s="16" t="s">
        <v>38</v>
      </c>
      <c r="I930" s="16">
        <v>144</v>
      </c>
      <c r="J930" s="16">
        <v>31392</v>
      </c>
      <c r="K930" s="16">
        <v>2.1974</v>
      </c>
      <c r="L930" s="16">
        <v>384591.24</v>
      </c>
      <c r="M930" s="16">
        <v>3884.76</v>
      </c>
      <c r="N930" s="16">
        <v>20075839</v>
      </c>
      <c r="O930" s="16" t="s">
        <v>39</v>
      </c>
      <c r="P930" s="17">
        <v>90085642</v>
      </c>
      <c r="Q930" s="19">
        <v>44865</v>
      </c>
      <c r="R930" s="16" t="s">
        <v>314</v>
      </c>
      <c r="S930" s="16" t="s">
        <v>365</v>
      </c>
      <c r="T930" s="16" t="s">
        <v>128</v>
      </c>
      <c r="U930" s="16" t="s">
        <v>41</v>
      </c>
      <c r="V930" s="16" t="s">
        <v>631</v>
      </c>
      <c r="W930" s="16">
        <v>44865</v>
      </c>
      <c r="X930" s="16" t="s">
        <v>42</v>
      </c>
      <c r="Y930" s="16">
        <v>3379</v>
      </c>
      <c r="Z930" s="16">
        <v>3379</v>
      </c>
      <c r="AA930" s="16">
        <v>269029.53000000003</v>
      </c>
      <c r="AB930" s="16">
        <v>2717.47</v>
      </c>
      <c r="AC930" s="16" t="s">
        <v>129</v>
      </c>
      <c r="AD930" s="16" t="s">
        <v>71</v>
      </c>
      <c r="AE930" s="16">
        <v>1000</v>
      </c>
      <c r="AF930" s="16" t="s">
        <v>45</v>
      </c>
      <c r="AG930" s="16">
        <v>966542290535</v>
      </c>
      <c r="AH930" s="16">
        <v>218</v>
      </c>
    </row>
    <row r="931" spans="1:34" ht="14.45" x14ac:dyDescent="0.3">
      <c r="A931" s="16" t="s">
        <v>126</v>
      </c>
      <c r="B931" s="16" t="s">
        <v>626</v>
      </c>
      <c r="C931" s="16">
        <v>1000</v>
      </c>
      <c r="D931" s="16">
        <v>1400000115</v>
      </c>
      <c r="E931" s="16" t="s">
        <v>46</v>
      </c>
      <c r="F931" s="16" t="s">
        <v>37</v>
      </c>
      <c r="G931" s="16">
        <v>449</v>
      </c>
      <c r="H931" s="16" t="s">
        <v>38</v>
      </c>
      <c r="I931" s="16">
        <v>144</v>
      </c>
      <c r="J931" s="16">
        <v>64656</v>
      </c>
      <c r="K931" s="16">
        <v>4.5259</v>
      </c>
      <c r="L931" s="16">
        <v>792116.82</v>
      </c>
      <c r="M931" s="16">
        <v>8001.18</v>
      </c>
      <c r="N931" s="16">
        <v>20075839</v>
      </c>
      <c r="O931" s="16" t="s">
        <v>39</v>
      </c>
      <c r="P931" s="17">
        <v>90085642</v>
      </c>
      <c r="Q931" s="19">
        <v>44865</v>
      </c>
      <c r="R931" s="16" t="s">
        <v>314</v>
      </c>
      <c r="S931" s="16" t="s">
        <v>365</v>
      </c>
      <c r="T931" s="16" t="s">
        <v>128</v>
      </c>
      <c r="U931" s="16" t="s">
        <v>41</v>
      </c>
      <c r="V931" s="16" t="s">
        <v>631</v>
      </c>
      <c r="W931" s="16">
        <v>44865</v>
      </c>
      <c r="X931" s="16" t="s">
        <v>42</v>
      </c>
      <c r="Y931" s="16">
        <v>6959.5</v>
      </c>
      <c r="Z931" s="16">
        <v>6959.5</v>
      </c>
      <c r="AA931" s="16">
        <v>612292.23</v>
      </c>
      <c r="AB931" s="16">
        <v>6184.77</v>
      </c>
      <c r="AC931" s="16" t="s">
        <v>129</v>
      </c>
      <c r="AD931" s="16" t="s">
        <v>71</v>
      </c>
      <c r="AE931" s="16">
        <v>1000</v>
      </c>
      <c r="AF931" s="16" t="s">
        <v>45</v>
      </c>
      <c r="AG931" s="16">
        <v>966542290535</v>
      </c>
      <c r="AH931" s="16">
        <v>449</v>
      </c>
    </row>
    <row r="932" spans="1:34" ht="14.45" x14ac:dyDescent="0.3">
      <c r="A932" s="16" t="s">
        <v>110</v>
      </c>
      <c r="B932" s="16" t="s">
        <v>632</v>
      </c>
      <c r="C932" s="16">
        <v>1000</v>
      </c>
      <c r="D932" s="16">
        <v>1400000400</v>
      </c>
      <c r="E932" s="16" t="s">
        <v>130</v>
      </c>
      <c r="F932" s="16" t="s">
        <v>37</v>
      </c>
      <c r="G932" s="16">
        <v>50</v>
      </c>
      <c r="H932" s="16" t="s">
        <v>38</v>
      </c>
      <c r="I932" s="16">
        <v>144</v>
      </c>
      <c r="J932" s="16">
        <v>7200</v>
      </c>
      <c r="K932" s="16">
        <v>0.504</v>
      </c>
      <c r="L932" s="16">
        <v>76032</v>
      </c>
      <c r="M932" s="16">
        <v>768</v>
      </c>
      <c r="N932" s="16">
        <v>20077637</v>
      </c>
      <c r="O932" s="16" t="s">
        <v>39</v>
      </c>
      <c r="P932" s="17">
        <v>90086803</v>
      </c>
      <c r="Q932" s="19">
        <v>44878</v>
      </c>
      <c r="R932" s="16" t="s">
        <v>314</v>
      </c>
      <c r="S932" s="16" t="s">
        <v>346</v>
      </c>
      <c r="T932" s="16" t="s">
        <v>113</v>
      </c>
      <c r="U932" s="16" t="s">
        <v>41</v>
      </c>
      <c r="V932" s="16" t="s">
        <v>633</v>
      </c>
      <c r="W932" s="16">
        <v>44878</v>
      </c>
      <c r="X932" s="16" t="s">
        <v>42</v>
      </c>
      <c r="Y932" s="16">
        <v>700</v>
      </c>
      <c r="Z932" s="16">
        <v>700</v>
      </c>
      <c r="AA932" s="16">
        <v>55943.91</v>
      </c>
      <c r="AB932" s="16">
        <v>565.09</v>
      </c>
      <c r="AC932" s="16" t="s">
        <v>114</v>
      </c>
      <c r="AD932" s="16" t="s">
        <v>115</v>
      </c>
      <c r="AE932" s="16">
        <v>99999</v>
      </c>
      <c r="AF932" s="16" t="s">
        <v>45</v>
      </c>
      <c r="AG932" s="16">
        <v>97477788436</v>
      </c>
      <c r="AH932" s="16">
        <v>50</v>
      </c>
    </row>
    <row r="933" spans="1:34" ht="14.45" x14ac:dyDescent="0.3">
      <c r="A933" s="16" t="s">
        <v>110</v>
      </c>
      <c r="B933" s="16" t="s">
        <v>632</v>
      </c>
      <c r="C933" s="16">
        <v>1000</v>
      </c>
      <c r="D933" s="16">
        <v>1400000161</v>
      </c>
      <c r="E933" s="16" t="s">
        <v>48</v>
      </c>
      <c r="F933" s="16" t="s">
        <v>49</v>
      </c>
      <c r="G933" s="16">
        <v>800</v>
      </c>
      <c r="H933" s="16" t="s">
        <v>38</v>
      </c>
      <c r="I933" s="16">
        <v>12</v>
      </c>
      <c r="J933" s="16">
        <v>9600</v>
      </c>
      <c r="K933" s="16">
        <v>3.7440000000000002</v>
      </c>
      <c r="L933" s="16">
        <v>695376</v>
      </c>
      <c r="M933" s="16">
        <v>7024</v>
      </c>
      <c r="N933" s="16">
        <v>20077637</v>
      </c>
      <c r="O933" s="16" t="s">
        <v>39</v>
      </c>
      <c r="P933" s="17">
        <v>90086803</v>
      </c>
      <c r="Q933" s="19">
        <v>44878</v>
      </c>
      <c r="R933" s="16" t="s">
        <v>314</v>
      </c>
      <c r="S933" s="16" t="s">
        <v>346</v>
      </c>
      <c r="T933" s="16" t="s">
        <v>113</v>
      </c>
      <c r="U933" s="16" t="s">
        <v>41</v>
      </c>
      <c r="V933" s="16" t="s">
        <v>633</v>
      </c>
      <c r="W933" s="16">
        <v>44878</v>
      </c>
      <c r="X933" s="16" t="s">
        <v>42</v>
      </c>
      <c r="Y933" s="16">
        <v>6400</v>
      </c>
      <c r="Z933" s="16">
        <v>6400</v>
      </c>
      <c r="AA933" s="16">
        <v>513023.94</v>
      </c>
      <c r="AB933" s="16">
        <v>5182.0600000000004</v>
      </c>
      <c r="AC933" s="16" t="s">
        <v>114</v>
      </c>
      <c r="AD933" s="16" t="s">
        <v>115</v>
      </c>
      <c r="AE933" s="16">
        <v>99999</v>
      </c>
      <c r="AF933" s="16" t="s">
        <v>45</v>
      </c>
      <c r="AG933" s="16">
        <v>97477788436</v>
      </c>
      <c r="AH933" s="16">
        <v>800</v>
      </c>
    </row>
    <row r="934" spans="1:34" ht="14.45" x14ac:dyDescent="0.3">
      <c r="A934" s="16" t="s">
        <v>110</v>
      </c>
      <c r="B934" s="16" t="s">
        <v>632</v>
      </c>
      <c r="C934" s="16">
        <v>1000</v>
      </c>
      <c r="D934" s="16">
        <v>1400000160</v>
      </c>
      <c r="E934" s="16" t="s">
        <v>50</v>
      </c>
      <c r="F934" s="16" t="s">
        <v>49</v>
      </c>
      <c r="G934" s="16">
        <v>200</v>
      </c>
      <c r="H934" s="16" t="s">
        <v>38</v>
      </c>
      <c r="I934" s="16">
        <v>12</v>
      </c>
      <c r="J934" s="16">
        <v>2400</v>
      </c>
      <c r="K934" s="16">
        <v>0.93600000000000005</v>
      </c>
      <c r="L934" s="16">
        <v>173844</v>
      </c>
      <c r="M934" s="16">
        <v>1756</v>
      </c>
      <c r="N934" s="16">
        <v>20077637</v>
      </c>
      <c r="O934" s="16" t="s">
        <v>39</v>
      </c>
      <c r="P934" s="17">
        <v>90086803</v>
      </c>
      <c r="Q934" s="19">
        <v>44878</v>
      </c>
      <c r="R934" s="16" t="s">
        <v>314</v>
      </c>
      <c r="S934" s="16" t="s">
        <v>346</v>
      </c>
      <c r="T934" s="16" t="s">
        <v>113</v>
      </c>
      <c r="U934" s="16" t="s">
        <v>41</v>
      </c>
      <c r="V934" s="16" t="s">
        <v>633</v>
      </c>
      <c r="W934" s="16">
        <v>44878</v>
      </c>
      <c r="X934" s="16" t="s">
        <v>42</v>
      </c>
      <c r="Y934" s="16">
        <v>1600</v>
      </c>
      <c r="Z934" s="16">
        <v>1600</v>
      </c>
      <c r="AA934" s="16">
        <v>125351.82</v>
      </c>
      <c r="AB934" s="16">
        <v>1266.18</v>
      </c>
      <c r="AC934" s="16" t="s">
        <v>114</v>
      </c>
      <c r="AD934" s="16" t="s">
        <v>115</v>
      </c>
      <c r="AE934" s="16">
        <v>99999</v>
      </c>
      <c r="AF934" s="16" t="s">
        <v>45</v>
      </c>
      <c r="AG934" s="16">
        <v>97477788436</v>
      </c>
      <c r="AH934" s="16">
        <v>200</v>
      </c>
    </row>
    <row r="935" spans="1:34" ht="14.45" x14ac:dyDescent="0.3">
      <c r="A935" s="16" t="s">
        <v>110</v>
      </c>
      <c r="B935" s="16" t="s">
        <v>632</v>
      </c>
      <c r="C935" s="16">
        <v>1000</v>
      </c>
      <c r="D935" s="16">
        <v>1400000584</v>
      </c>
      <c r="E935" s="16" t="s">
        <v>261</v>
      </c>
      <c r="F935" s="16" t="s">
        <v>57</v>
      </c>
      <c r="G935" s="16">
        <v>647</v>
      </c>
      <c r="H935" s="16" t="s">
        <v>38</v>
      </c>
      <c r="I935" s="16">
        <v>96</v>
      </c>
      <c r="J935" s="16">
        <v>62112</v>
      </c>
      <c r="K935" s="16">
        <v>3.1055999999999999</v>
      </c>
      <c r="L935" s="16">
        <v>772479.18</v>
      </c>
      <c r="M935" s="16">
        <v>7802.82</v>
      </c>
      <c r="N935" s="16">
        <v>20077637</v>
      </c>
      <c r="O935" s="16" t="s">
        <v>39</v>
      </c>
      <c r="P935" s="17">
        <v>90086804</v>
      </c>
      <c r="Q935" s="19">
        <v>44878</v>
      </c>
      <c r="R935" s="16" t="s">
        <v>314</v>
      </c>
      <c r="S935" s="16" t="s">
        <v>346</v>
      </c>
      <c r="T935" s="16" t="s">
        <v>113</v>
      </c>
      <c r="U935" s="16" t="s">
        <v>41</v>
      </c>
      <c r="V935" s="16" t="s">
        <v>634</v>
      </c>
      <c r="W935" s="16">
        <v>44878</v>
      </c>
      <c r="X935" s="16" t="s">
        <v>42</v>
      </c>
      <c r="Y935" s="16">
        <v>7117</v>
      </c>
      <c r="Z935" s="16">
        <v>7117</v>
      </c>
      <c r="AA935" s="16">
        <v>534163.41</v>
      </c>
      <c r="AB935" s="16">
        <v>5395.59</v>
      </c>
      <c r="AC935" s="16" t="s">
        <v>114</v>
      </c>
      <c r="AD935" s="16" t="s">
        <v>115</v>
      </c>
      <c r="AE935" s="16">
        <v>99999</v>
      </c>
      <c r="AF935" s="16" t="s">
        <v>45</v>
      </c>
      <c r="AG935" s="16">
        <v>97477788436</v>
      </c>
      <c r="AH935" s="16">
        <v>647</v>
      </c>
    </row>
    <row r="936" spans="1:34" ht="14.45" x14ac:dyDescent="0.3">
      <c r="A936" s="16" t="s">
        <v>110</v>
      </c>
      <c r="B936" s="16" t="s">
        <v>632</v>
      </c>
      <c r="C936" s="16">
        <v>1000</v>
      </c>
      <c r="D936" s="16">
        <v>1400000157</v>
      </c>
      <c r="E936" s="16" t="s">
        <v>66</v>
      </c>
      <c r="F936" s="16" t="s">
        <v>682</v>
      </c>
      <c r="G936" s="16">
        <v>800</v>
      </c>
      <c r="H936" s="16" t="s">
        <v>38</v>
      </c>
      <c r="I936" s="16">
        <v>12</v>
      </c>
      <c r="J936" s="16">
        <v>9600</v>
      </c>
      <c r="K936" s="16">
        <v>9.6</v>
      </c>
      <c r="L936" s="16">
        <v>2606472</v>
      </c>
      <c r="M936" s="16">
        <v>26328</v>
      </c>
      <c r="N936" s="16">
        <v>20077637</v>
      </c>
      <c r="O936" s="16" t="s">
        <v>39</v>
      </c>
      <c r="P936" s="17">
        <v>90086805</v>
      </c>
      <c r="Q936" s="19">
        <v>44878</v>
      </c>
      <c r="R936" s="16" t="s">
        <v>314</v>
      </c>
      <c r="S936" s="16" t="s">
        <v>346</v>
      </c>
      <c r="T936" s="16" t="s">
        <v>113</v>
      </c>
      <c r="U936" s="16" t="s">
        <v>41</v>
      </c>
      <c r="V936" s="16" t="s">
        <v>635</v>
      </c>
      <c r="W936" s="16">
        <v>44878</v>
      </c>
      <c r="X936" s="16" t="s">
        <v>42</v>
      </c>
      <c r="Y936" s="16">
        <v>24000</v>
      </c>
      <c r="Z936" s="16">
        <v>24000</v>
      </c>
      <c r="AA936" s="16">
        <v>1877375.61</v>
      </c>
      <c r="AB936" s="16">
        <v>18963.39</v>
      </c>
      <c r="AC936" s="16" t="s">
        <v>114</v>
      </c>
      <c r="AD936" s="16" t="s">
        <v>115</v>
      </c>
      <c r="AE936" s="16">
        <v>99999</v>
      </c>
      <c r="AF936" s="16" t="s">
        <v>45</v>
      </c>
      <c r="AG936" s="16">
        <v>97477788436</v>
      </c>
      <c r="AH936" s="16">
        <v>800</v>
      </c>
    </row>
    <row r="937" spans="1:34" ht="14.45" x14ac:dyDescent="0.3">
      <c r="A937" s="16" t="s">
        <v>110</v>
      </c>
      <c r="B937" s="16" t="s">
        <v>632</v>
      </c>
      <c r="C937" s="16">
        <v>1000</v>
      </c>
      <c r="D937" s="16">
        <v>1400000120</v>
      </c>
      <c r="E937" s="16" t="s">
        <v>112</v>
      </c>
      <c r="F937" s="16" t="s">
        <v>682</v>
      </c>
      <c r="G937" s="16">
        <v>1000</v>
      </c>
      <c r="H937" s="16" t="s">
        <v>38</v>
      </c>
      <c r="I937" s="16">
        <v>24</v>
      </c>
      <c r="J937" s="16">
        <v>24000</v>
      </c>
      <c r="K937" s="16">
        <v>6</v>
      </c>
      <c r="L937" s="16">
        <v>1466190</v>
      </c>
      <c r="M937" s="16">
        <v>14810</v>
      </c>
      <c r="N937" s="16">
        <v>20077637</v>
      </c>
      <c r="O937" s="16" t="s">
        <v>39</v>
      </c>
      <c r="P937" s="17">
        <v>90086814</v>
      </c>
      <c r="Q937" s="19">
        <v>44878</v>
      </c>
      <c r="R937" s="16" t="s">
        <v>314</v>
      </c>
      <c r="S937" s="16" t="s">
        <v>346</v>
      </c>
      <c r="T937" s="16" t="s">
        <v>113</v>
      </c>
      <c r="U937" s="16" t="s">
        <v>41</v>
      </c>
      <c r="V937" s="16" t="s">
        <v>636</v>
      </c>
      <c r="W937" s="16">
        <v>44878</v>
      </c>
      <c r="X937" s="16" t="s">
        <v>42</v>
      </c>
      <c r="Y937" s="16">
        <v>13500</v>
      </c>
      <c r="Z937" s="16">
        <v>13500</v>
      </c>
      <c r="AA937" s="16">
        <v>1268640.45</v>
      </c>
      <c r="AB937" s="16">
        <v>12814.55</v>
      </c>
      <c r="AC937" s="16" t="s">
        <v>114</v>
      </c>
      <c r="AD937" s="16" t="s">
        <v>115</v>
      </c>
      <c r="AE937" s="16">
        <v>99999</v>
      </c>
      <c r="AF937" s="16" t="s">
        <v>45</v>
      </c>
      <c r="AG937" s="16">
        <v>97477788436</v>
      </c>
      <c r="AH937" s="16">
        <v>1000</v>
      </c>
    </row>
    <row r="938" spans="1:34" ht="14.45" x14ac:dyDescent="0.3">
      <c r="A938" s="16" t="s">
        <v>110</v>
      </c>
      <c r="B938" s="16" t="s">
        <v>632</v>
      </c>
      <c r="C938" s="16">
        <v>1000</v>
      </c>
      <c r="D938" s="16">
        <v>1400000333</v>
      </c>
      <c r="E938" s="16" t="s">
        <v>65</v>
      </c>
      <c r="F938" s="16" t="s">
        <v>682</v>
      </c>
      <c r="G938" s="16">
        <v>100</v>
      </c>
      <c r="H938" s="16" t="s">
        <v>38</v>
      </c>
      <c r="I938" s="16">
        <v>24</v>
      </c>
      <c r="J938" s="16">
        <v>2400</v>
      </c>
      <c r="K938" s="16">
        <v>0.96</v>
      </c>
      <c r="L938" s="16">
        <v>282348</v>
      </c>
      <c r="M938" s="16">
        <v>2852</v>
      </c>
      <c r="N938" s="16">
        <v>20077637</v>
      </c>
      <c r="O938" s="16" t="s">
        <v>39</v>
      </c>
      <c r="P938" s="17">
        <v>90086814</v>
      </c>
      <c r="Q938" s="19">
        <v>44878</v>
      </c>
      <c r="R938" s="16" t="s">
        <v>314</v>
      </c>
      <c r="S938" s="16" t="s">
        <v>346</v>
      </c>
      <c r="T938" s="16" t="s">
        <v>113</v>
      </c>
      <c r="U938" s="16" t="s">
        <v>41</v>
      </c>
      <c r="V938" s="16" t="s">
        <v>636</v>
      </c>
      <c r="W938" s="16">
        <v>44878</v>
      </c>
      <c r="X938" s="16" t="s">
        <v>42</v>
      </c>
      <c r="Y938" s="16">
        <v>2600</v>
      </c>
      <c r="Z938" s="16">
        <v>2600</v>
      </c>
      <c r="AA938" s="16">
        <v>196919.91</v>
      </c>
      <c r="AB938" s="16">
        <v>1989.09</v>
      </c>
      <c r="AC938" s="16" t="s">
        <v>114</v>
      </c>
      <c r="AD938" s="16" t="s">
        <v>115</v>
      </c>
      <c r="AE938" s="16">
        <v>99999</v>
      </c>
      <c r="AF938" s="16" t="s">
        <v>45</v>
      </c>
      <c r="AG938" s="16">
        <v>97477788436</v>
      </c>
      <c r="AH938" s="16">
        <v>100</v>
      </c>
    </row>
    <row r="939" spans="1:34" ht="14.45" x14ac:dyDescent="0.3">
      <c r="A939" s="16" t="s">
        <v>110</v>
      </c>
      <c r="B939" s="16" t="s">
        <v>632</v>
      </c>
      <c r="C939" s="16">
        <v>1000</v>
      </c>
      <c r="D939" s="16">
        <v>1400000401</v>
      </c>
      <c r="E939" s="16" t="s">
        <v>144</v>
      </c>
      <c r="F939" s="16" t="s">
        <v>37</v>
      </c>
      <c r="G939" s="16">
        <v>100</v>
      </c>
      <c r="H939" s="16" t="s">
        <v>38</v>
      </c>
      <c r="I939" s="16">
        <v>144</v>
      </c>
      <c r="J939" s="16">
        <v>14400</v>
      </c>
      <c r="K939" s="16">
        <v>1.08</v>
      </c>
      <c r="L939" s="16">
        <v>184635</v>
      </c>
      <c r="M939" s="16">
        <v>1865</v>
      </c>
      <c r="N939" s="16">
        <v>20077637</v>
      </c>
      <c r="O939" s="16" t="s">
        <v>39</v>
      </c>
      <c r="P939" s="17">
        <v>90086816</v>
      </c>
      <c r="Q939" s="19">
        <v>44878</v>
      </c>
      <c r="R939" s="16" t="s">
        <v>314</v>
      </c>
      <c r="S939" s="16" t="s">
        <v>346</v>
      </c>
      <c r="T939" s="16" t="s">
        <v>113</v>
      </c>
      <c r="U939" s="16" t="s">
        <v>41</v>
      </c>
      <c r="V939" s="16" t="s">
        <v>637</v>
      </c>
      <c r="W939" s="16">
        <v>44878</v>
      </c>
      <c r="X939" s="16" t="s">
        <v>42</v>
      </c>
      <c r="Y939" s="16">
        <v>1700</v>
      </c>
      <c r="Z939" s="16">
        <v>1700</v>
      </c>
      <c r="AA939" s="16">
        <v>130752.27</v>
      </c>
      <c r="AB939" s="16">
        <v>1320.73</v>
      </c>
      <c r="AC939" s="16" t="s">
        <v>114</v>
      </c>
      <c r="AD939" s="16" t="s">
        <v>115</v>
      </c>
      <c r="AE939" s="16">
        <v>99999</v>
      </c>
      <c r="AF939" s="16" t="s">
        <v>45</v>
      </c>
      <c r="AG939" s="16">
        <v>97477788436</v>
      </c>
      <c r="AH939" s="16">
        <v>100</v>
      </c>
    </row>
    <row r="940" spans="1:34" ht="14.45" x14ac:dyDescent="0.3">
      <c r="A940" s="16" t="s">
        <v>110</v>
      </c>
      <c r="B940" s="16" t="s">
        <v>632</v>
      </c>
      <c r="C940" s="16">
        <v>1000</v>
      </c>
      <c r="D940" s="16">
        <v>1400000551</v>
      </c>
      <c r="E940" s="16" t="s">
        <v>254</v>
      </c>
      <c r="F940" s="16" t="s">
        <v>37</v>
      </c>
      <c r="G940" s="16">
        <v>20</v>
      </c>
      <c r="H940" s="16" t="s">
        <v>38</v>
      </c>
      <c r="I940" s="16">
        <v>144</v>
      </c>
      <c r="J940" s="16">
        <v>2880</v>
      </c>
      <c r="K940" s="16">
        <v>0.17280000000000001</v>
      </c>
      <c r="L940" s="16">
        <v>30412.799999999999</v>
      </c>
      <c r="M940" s="16">
        <v>307.2</v>
      </c>
      <c r="N940" s="16">
        <v>20077637</v>
      </c>
      <c r="O940" s="16" t="s">
        <v>39</v>
      </c>
      <c r="P940" s="17">
        <v>90086816</v>
      </c>
      <c r="Q940" s="19">
        <v>44878</v>
      </c>
      <c r="R940" s="16" t="s">
        <v>314</v>
      </c>
      <c r="S940" s="16" t="s">
        <v>346</v>
      </c>
      <c r="T940" s="16" t="s">
        <v>113</v>
      </c>
      <c r="U940" s="16" t="s">
        <v>41</v>
      </c>
      <c r="V940" s="16" t="s">
        <v>637</v>
      </c>
      <c r="W940" s="16">
        <v>44878</v>
      </c>
      <c r="X940" s="16" t="s">
        <v>42</v>
      </c>
      <c r="Y940" s="16">
        <v>280</v>
      </c>
      <c r="Z940" s="16">
        <v>280</v>
      </c>
      <c r="AA940" s="16">
        <v>20073.240000000002</v>
      </c>
      <c r="AB940" s="16">
        <v>202.76</v>
      </c>
      <c r="AC940" s="16" t="s">
        <v>114</v>
      </c>
      <c r="AD940" s="16" t="s">
        <v>115</v>
      </c>
      <c r="AE940" s="16">
        <v>99999</v>
      </c>
      <c r="AF940" s="16" t="s">
        <v>45</v>
      </c>
      <c r="AG940" s="16">
        <v>97477788436</v>
      </c>
      <c r="AH940" s="16">
        <v>20</v>
      </c>
    </row>
    <row r="941" spans="1:34" ht="14.45" x14ac:dyDescent="0.3">
      <c r="A941" s="16" t="s">
        <v>110</v>
      </c>
      <c r="B941" s="16" t="s">
        <v>632</v>
      </c>
      <c r="C941" s="16">
        <v>1000</v>
      </c>
      <c r="D941" s="16">
        <v>1400000653</v>
      </c>
      <c r="E941" s="16" t="s">
        <v>623</v>
      </c>
      <c r="F941" s="16" t="s">
        <v>52</v>
      </c>
      <c r="G941" s="16">
        <v>100</v>
      </c>
      <c r="H941" s="16" t="s">
        <v>38</v>
      </c>
      <c r="I941" s="16">
        <v>12</v>
      </c>
      <c r="J941" s="16">
        <v>1200</v>
      </c>
      <c r="K941" s="16">
        <v>0.36</v>
      </c>
      <c r="L941" s="16">
        <v>54252</v>
      </c>
      <c r="M941" s="16">
        <v>548</v>
      </c>
      <c r="N941" s="16">
        <v>20077637</v>
      </c>
      <c r="O941" s="16" t="s">
        <v>39</v>
      </c>
      <c r="P941" s="17">
        <v>90086816</v>
      </c>
      <c r="Q941" s="19">
        <v>44878</v>
      </c>
      <c r="R941" s="16" t="s">
        <v>314</v>
      </c>
      <c r="S941" s="16" t="s">
        <v>346</v>
      </c>
      <c r="T941" s="16" t="s">
        <v>113</v>
      </c>
      <c r="U941" s="16" t="s">
        <v>41</v>
      </c>
      <c r="V941" s="16" t="s">
        <v>637</v>
      </c>
      <c r="W941" s="16">
        <v>44878</v>
      </c>
      <c r="X941" s="16" t="s">
        <v>42</v>
      </c>
      <c r="Y941" s="16">
        <v>500</v>
      </c>
      <c r="Z941" s="16">
        <v>500</v>
      </c>
      <c r="AA941" s="16">
        <v>46716.12</v>
      </c>
      <c r="AB941" s="16">
        <v>471.88</v>
      </c>
      <c r="AC941" s="16" t="s">
        <v>114</v>
      </c>
      <c r="AD941" s="16" t="s">
        <v>115</v>
      </c>
      <c r="AE941" s="16">
        <v>99999</v>
      </c>
      <c r="AF941" s="16" t="s">
        <v>45</v>
      </c>
      <c r="AG941" s="16">
        <v>97477788436</v>
      </c>
      <c r="AH941" s="16">
        <v>100</v>
      </c>
    </row>
    <row r="942" spans="1:34" ht="14.45" x14ac:dyDescent="0.3">
      <c r="A942" s="16" t="s">
        <v>110</v>
      </c>
      <c r="B942" s="16" t="s">
        <v>632</v>
      </c>
      <c r="C942" s="16">
        <v>1000</v>
      </c>
      <c r="D942" s="16">
        <v>1400000654</v>
      </c>
      <c r="E942" s="16" t="s">
        <v>606</v>
      </c>
      <c r="F942" s="16" t="s">
        <v>52</v>
      </c>
      <c r="G942" s="16">
        <v>100</v>
      </c>
      <c r="H942" s="16" t="s">
        <v>38</v>
      </c>
      <c r="I942" s="16">
        <v>12</v>
      </c>
      <c r="J942" s="16">
        <v>1200</v>
      </c>
      <c r="K942" s="16">
        <v>0.36</v>
      </c>
      <c r="L942" s="16">
        <v>75933</v>
      </c>
      <c r="M942" s="16">
        <v>767</v>
      </c>
      <c r="N942" s="16">
        <v>20077637</v>
      </c>
      <c r="O942" s="16" t="s">
        <v>39</v>
      </c>
      <c r="P942" s="17">
        <v>90086816</v>
      </c>
      <c r="Q942" s="19">
        <v>44878</v>
      </c>
      <c r="R942" s="16" t="s">
        <v>314</v>
      </c>
      <c r="S942" s="16" t="s">
        <v>346</v>
      </c>
      <c r="T942" s="16" t="s">
        <v>113</v>
      </c>
      <c r="U942" s="16" t="s">
        <v>41</v>
      </c>
      <c r="V942" s="16" t="s">
        <v>637</v>
      </c>
      <c r="W942" s="16">
        <v>44878</v>
      </c>
      <c r="X942" s="16" t="s">
        <v>42</v>
      </c>
      <c r="Y942" s="16">
        <v>700</v>
      </c>
      <c r="Z942" s="16">
        <v>700</v>
      </c>
      <c r="AA942" s="16">
        <v>56939.85</v>
      </c>
      <c r="AB942" s="16">
        <v>575.15</v>
      </c>
      <c r="AC942" s="16" t="s">
        <v>114</v>
      </c>
      <c r="AD942" s="16" t="s">
        <v>115</v>
      </c>
      <c r="AE942" s="16">
        <v>99999</v>
      </c>
      <c r="AF942" s="16" t="s">
        <v>45</v>
      </c>
      <c r="AG942" s="16">
        <v>97477788436</v>
      </c>
      <c r="AH942" s="16">
        <v>100</v>
      </c>
    </row>
    <row r="943" spans="1:34" ht="14.45" x14ac:dyDescent="0.3">
      <c r="A943" s="16" t="s">
        <v>110</v>
      </c>
      <c r="B943" s="16" t="s">
        <v>632</v>
      </c>
      <c r="C943" s="16">
        <v>1000</v>
      </c>
      <c r="D943" s="16">
        <v>1400000239</v>
      </c>
      <c r="E943" s="16" t="s">
        <v>62</v>
      </c>
      <c r="F943" s="16" t="s">
        <v>61</v>
      </c>
      <c r="G943" s="16">
        <v>300</v>
      </c>
      <c r="H943" s="16" t="s">
        <v>38</v>
      </c>
      <c r="I943" s="16">
        <v>12</v>
      </c>
      <c r="J943" s="16">
        <v>3600</v>
      </c>
      <c r="K943" s="16">
        <v>1.26</v>
      </c>
      <c r="L943" s="16">
        <v>391149</v>
      </c>
      <c r="M943" s="16">
        <v>3951</v>
      </c>
      <c r="N943" s="16">
        <v>20077637</v>
      </c>
      <c r="O943" s="16" t="s">
        <v>39</v>
      </c>
      <c r="P943" s="17">
        <v>90086816</v>
      </c>
      <c r="Q943" s="19">
        <v>44878</v>
      </c>
      <c r="R943" s="16" t="s">
        <v>314</v>
      </c>
      <c r="S943" s="16" t="s">
        <v>346</v>
      </c>
      <c r="T943" s="16" t="s">
        <v>113</v>
      </c>
      <c r="U943" s="16" t="s">
        <v>41</v>
      </c>
      <c r="V943" s="16" t="s">
        <v>637</v>
      </c>
      <c r="W943" s="16">
        <v>44878</v>
      </c>
      <c r="X943" s="16" t="s">
        <v>42</v>
      </c>
      <c r="Y943" s="16">
        <v>3600</v>
      </c>
      <c r="Z943" s="16">
        <v>3600</v>
      </c>
      <c r="AA943" s="16">
        <v>274788.36</v>
      </c>
      <c r="AB943" s="16">
        <v>2775.64</v>
      </c>
      <c r="AC943" s="16" t="s">
        <v>114</v>
      </c>
      <c r="AD943" s="16" t="s">
        <v>115</v>
      </c>
      <c r="AE943" s="16">
        <v>99999</v>
      </c>
      <c r="AF943" s="16" t="s">
        <v>45</v>
      </c>
      <c r="AG943" s="16">
        <v>97477788436</v>
      </c>
      <c r="AH943" s="16">
        <v>300</v>
      </c>
    </row>
    <row r="944" spans="1:34" ht="14.45" x14ac:dyDescent="0.3">
      <c r="A944" s="16" t="s">
        <v>110</v>
      </c>
      <c r="B944" s="16" t="s">
        <v>632</v>
      </c>
      <c r="C944" s="16">
        <v>1000</v>
      </c>
      <c r="D944" s="16">
        <v>1400000584</v>
      </c>
      <c r="E944" s="16" t="s">
        <v>261</v>
      </c>
      <c r="F944" s="16" t="s">
        <v>57</v>
      </c>
      <c r="G944" s="16">
        <v>153</v>
      </c>
      <c r="H944" s="16" t="s">
        <v>38</v>
      </c>
      <c r="I944" s="16">
        <v>96</v>
      </c>
      <c r="J944" s="16">
        <v>14688</v>
      </c>
      <c r="K944" s="16">
        <v>0.73440000000000005</v>
      </c>
      <c r="L944" s="16">
        <v>182672.82</v>
      </c>
      <c r="M944" s="16">
        <v>1845.18</v>
      </c>
      <c r="N944" s="16">
        <v>20077637</v>
      </c>
      <c r="O944" s="16" t="s">
        <v>39</v>
      </c>
      <c r="P944" s="17">
        <v>90086816</v>
      </c>
      <c r="Q944" s="19">
        <v>44878</v>
      </c>
      <c r="R944" s="16" t="s">
        <v>314</v>
      </c>
      <c r="S944" s="16" t="s">
        <v>346</v>
      </c>
      <c r="T944" s="16" t="s">
        <v>113</v>
      </c>
      <c r="U944" s="16" t="s">
        <v>41</v>
      </c>
      <c r="V944" s="16" t="s">
        <v>637</v>
      </c>
      <c r="W944" s="16">
        <v>44878</v>
      </c>
      <c r="X944" s="16" t="s">
        <v>42</v>
      </c>
      <c r="Y944" s="16">
        <v>1683</v>
      </c>
      <c r="Z944" s="16">
        <v>1683</v>
      </c>
      <c r="AA944" s="16">
        <v>126317.07</v>
      </c>
      <c r="AB944" s="16">
        <v>1275.93</v>
      </c>
      <c r="AC944" s="16" t="s">
        <v>114</v>
      </c>
      <c r="AD944" s="16" t="s">
        <v>115</v>
      </c>
      <c r="AE944" s="16">
        <v>99999</v>
      </c>
      <c r="AF944" s="16" t="s">
        <v>45</v>
      </c>
      <c r="AG944" s="16">
        <v>97477788436</v>
      </c>
      <c r="AH944" s="16">
        <v>153</v>
      </c>
    </row>
    <row r="945" spans="1:34" ht="14.45" x14ac:dyDescent="0.3">
      <c r="A945" s="16" t="s">
        <v>110</v>
      </c>
      <c r="B945" s="16" t="s">
        <v>632</v>
      </c>
      <c r="C945" s="16">
        <v>1000</v>
      </c>
      <c r="D945" s="16">
        <v>1400000333</v>
      </c>
      <c r="E945" s="16" t="s">
        <v>65</v>
      </c>
      <c r="F945" s="16" t="s">
        <v>682</v>
      </c>
      <c r="G945" s="16">
        <v>300</v>
      </c>
      <c r="H945" s="16" t="s">
        <v>38</v>
      </c>
      <c r="I945" s="16">
        <v>24</v>
      </c>
      <c r="J945" s="16">
        <v>7200</v>
      </c>
      <c r="K945" s="16">
        <v>2.88</v>
      </c>
      <c r="L945" s="16">
        <v>847044</v>
      </c>
      <c r="M945" s="16">
        <v>8556</v>
      </c>
      <c r="N945" s="16">
        <v>20077637</v>
      </c>
      <c r="O945" s="16" t="s">
        <v>39</v>
      </c>
      <c r="P945" s="17">
        <v>90086818</v>
      </c>
      <c r="Q945" s="19">
        <v>44878</v>
      </c>
      <c r="R945" s="16" t="s">
        <v>314</v>
      </c>
      <c r="S945" s="16" t="s">
        <v>346</v>
      </c>
      <c r="T945" s="16" t="s">
        <v>113</v>
      </c>
      <c r="U945" s="16" t="s">
        <v>41</v>
      </c>
      <c r="V945" s="16" t="s">
        <v>638</v>
      </c>
      <c r="W945" s="16">
        <v>44878</v>
      </c>
      <c r="X945" s="16" t="s">
        <v>42</v>
      </c>
      <c r="Y945" s="16">
        <v>7800</v>
      </c>
      <c r="Z945" s="16">
        <v>7800</v>
      </c>
      <c r="AA945" s="16">
        <v>590759.73</v>
      </c>
      <c r="AB945" s="16">
        <v>5967.27</v>
      </c>
      <c r="AC945" s="16" t="s">
        <v>114</v>
      </c>
      <c r="AD945" s="16" t="s">
        <v>115</v>
      </c>
      <c r="AE945" s="16">
        <v>99999</v>
      </c>
      <c r="AF945" s="16" t="s">
        <v>45</v>
      </c>
      <c r="AG945" s="16">
        <v>97477788436</v>
      </c>
      <c r="AH945" s="16">
        <v>300</v>
      </c>
    </row>
    <row r="946" spans="1:34" ht="14.45" x14ac:dyDescent="0.3">
      <c r="A946" s="16" t="s">
        <v>303</v>
      </c>
      <c r="B946" s="16" t="s">
        <v>639</v>
      </c>
      <c r="C946" s="16">
        <v>1000</v>
      </c>
      <c r="D946" s="16">
        <v>1400000165</v>
      </c>
      <c r="E946" s="16" t="s">
        <v>79</v>
      </c>
      <c r="F946" s="16" t="s">
        <v>49</v>
      </c>
      <c r="G946" s="16">
        <v>151</v>
      </c>
      <c r="H946" s="16" t="s">
        <v>38</v>
      </c>
      <c r="I946" s="16">
        <v>24</v>
      </c>
      <c r="J946" s="16">
        <v>3624</v>
      </c>
      <c r="K946" s="16">
        <v>1.4134</v>
      </c>
      <c r="L946" s="16">
        <v>239184</v>
      </c>
      <c r="M946" s="16">
        <v>2416</v>
      </c>
      <c r="N946" s="16">
        <v>20079022</v>
      </c>
      <c r="O946" s="16" t="s">
        <v>39</v>
      </c>
      <c r="P946" s="17">
        <v>90087200</v>
      </c>
      <c r="Q946" s="19">
        <v>44881</v>
      </c>
      <c r="R946" s="16" t="s">
        <v>314</v>
      </c>
      <c r="S946" s="16" t="s">
        <v>327</v>
      </c>
      <c r="T946" s="16" t="s">
        <v>74</v>
      </c>
      <c r="U946" s="16" t="s">
        <v>41</v>
      </c>
      <c r="V946" s="16" t="s">
        <v>640</v>
      </c>
      <c r="W946" s="16">
        <v>44881</v>
      </c>
      <c r="X946" s="16" t="s">
        <v>42</v>
      </c>
      <c r="Y946" s="16">
        <v>2416</v>
      </c>
      <c r="Z946" s="16">
        <v>2416</v>
      </c>
      <c r="AA946" s="16">
        <v>181997.64</v>
      </c>
      <c r="AB946" s="16">
        <v>1838.36</v>
      </c>
      <c r="AC946" s="16" t="s">
        <v>75</v>
      </c>
      <c r="AD946" s="16" t="s">
        <v>76</v>
      </c>
      <c r="AE946" s="16">
        <v>99999</v>
      </c>
      <c r="AF946" s="16" t="s">
        <v>45</v>
      </c>
      <c r="AG946" s="16">
        <v>447846168542</v>
      </c>
      <c r="AH946" s="16">
        <v>151</v>
      </c>
    </row>
    <row r="947" spans="1:34" ht="14.45" x14ac:dyDescent="0.3">
      <c r="A947" s="16" t="s">
        <v>303</v>
      </c>
      <c r="B947" s="16" t="s">
        <v>639</v>
      </c>
      <c r="C947" s="16">
        <v>1000</v>
      </c>
      <c r="D947" s="16">
        <v>1400000153</v>
      </c>
      <c r="E947" s="16" t="s">
        <v>80</v>
      </c>
      <c r="F947" s="16" t="s">
        <v>49</v>
      </c>
      <c r="G947" s="16">
        <v>101</v>
      </c>
      <c r="H947" s="16" t="s">
        <v>38</v>
      </c>
      <c r="I947" s="16">
        <v>24</v>
      </c>
      <c r="J947" s="16">
        <v>2424</v>
      </c>
      <c r="K947" s="16">
        <v>0.94540000000000002</v>
      </c>
      <c r="L947" s="16">
        <v>159984</v>
      </c>
      <c r="M947" s="16">
        <v>1616</v>
      </c>
      <c r="N947" s="16">
        <v>20079022</v>
      </c>
      <c r="O947" s="16" t="s">
        <v>39</v>
      </c>
      <c r="P947" s="17">
        <v>90087200</v>
      </c>
      <c r="Q947" s="19">
        <v>44881</v>
      </c>
      <c r="R947" s="16" t="s">
        <v>314</v>
      </c>
      <c r="S947" s="16" t="s">
        <v>327</v>
      </c>
      <c r="T947" s="16" t="s">
        <v>74</v>
      </c>
      <c r="U947" s="16" t="s">
        <v>41</v>
      </c>
      <c r="V947" s="16" t="s">
        <v>640</v>
      </c>
      <c r="W947" s="16">
        <v>44881</v>
      </c>
      <c r="X947" s="16" t="s">
        <v>42</v>
      </c>
      <c r="Y947" s="16">
        <v>1616</v>
      </c>
      <c r="Z947" s="16">
        <v>1616</v>
      </c>
      <c r="AA947" s="16">
        <v>118267.38</v>
      </c>
      <c r="AB947" s="16">
        <v>1194.6199999999999</v>
      </c>
      <c r="AC947" s="16" t="s">
        <v>75</v>
      </c>
      <c r="AD947" s="16" t="s">
        <v>76</v>
      </c>
      <c r="AE947" s="16">
        <v>99999</v>
      </c>
      <c r="AF947" s="16" t="s">
        <v>45</v>
      </c>
      <c r="AG947" s="16">
        <v>447846168542</v>
      </c>
      <c r="AH947" s="16">
        <v>101</v>
      </c>
    </row>
    <row r="948" spans="1:34" ht="14.45" x14ac:dyDescent="0.3">
      <c r="A948" s="16" t="s">
        <v>303</v>
      </c>
      <c r="B948" s="16" t="s">
        <v>639</v>
      </c>
      <c r="C948" s="16">
        <v>1000</v>
      </c>
      <c r="D948" s="16">
        <v>1400000281</v>
      </c>
      <c r="E948" s="16" t="s">
        <v>85</v>
      </c>
      <c r="F948" s="16" t="s">
        <v>84</v>
      </c>
      <c r="G948" s="16">
        <v>51</v>
      </c>
      <c r="H948" s="16" t="s">
        <v>38</v>
      </c>
      <c r="I948" s="16">
        <v>10</v>
      </c>
      <c r="J948" s="16">
        <v>510</v>
      </c>
      <c r="K948" s="16">
        <v>1.02</v>
      </c>
      <c r="L948" s="16">
        <v>65637</v>
      </c>
      <c r="M948" s="16">
        <v>663</v>
      </c>
      <c r="N948" s="16">
        <v>20079022</v>
      </c>
      <c r="O948" s="16" t="s">
        <v>39</v>
      </c>
      <c r="P948" s="17">
        <v>90087200</v>
      </c>
      <c r="Q948" s="19">
        <v>44881</v>
      </c>
      <c r="R948" s="16" t="s">
        <v>314</v>
      </c>
      <c r="S948" s="16" t="s">
        <v>327</v>
      </c>
      <c r="T948" s="16" t="s">
        <v>74</v>
      </c>
      <c r="U948" s="16" t="s">
        <v>41</v>
      </c>
      <c r="V948" s="16" t="s">
        <v>640</v>
      </c>
      <c r="W948" s="16">
        <v>44881</v>
      </c>
      <c r="X948" s="16" t="s">
        <v>42</v>
      </c>
      <c r="Y948" s="16">
        <v>663</v>
      </c>
      <c r="Z948" s="16">
        <v>663</v>
      </c>
      <c r="AA948" s="16">
        <v>70002.899999999994</v>
      </c>
      <c r="AB948" s="16">
        <v>707.1</v>
      </c>
      <c r="AC948" s="16" t="s">
        <v>75</v>
      </c>
      <c r="AD948" s="16" t="s">
        <v>76</v>
      </c>
      <c r="AE948" s="16">
        <v>99999</v>
      </c>
      <c r="AF948" s="16" t="s">
        <v>45</v>
      </c>
      <c r="AG948" s="16">
        <v>447846168542</v>
      </c>
      <c r="AH948" s="16">
        <v>51</v>
      </c>
    </row>
    <row r="949" spans="1:34" ht="14.45" x14ac:dyDescent="0.3">
      <c r="A949" s="16" t="s">
        <v>303</v>
      </c>
      <c r="B949" s="16" t="s">
        <v>639</v>
      </c>
      <c r="C949" s="16">
        <v>1000</v>
      </c>
      <c r="D949" s="16">
        <v>1400000359</v>
      </c>
      <c r="E949" s="16" t="s">
        <v>73</v>
      </c>
      <c r="F949" s="16" t="s">
        <v>37</v>
      </c>
      <c r="G949" s="16">
        <v>51</v>
      </c>
      <c r="H949" s="16" t="s">
        <v>38</v>
      </c>
      <c r="I949" s="16">
        <v>12</v>
      </c>
      <c r="J949" s="16">
        <v>612</v>
      </c>
      <c r="K949" s="16">
        <v>0.18360000000000001</v>
      </c>
      <c r="L949" s="16">
        <v>40392</v>
      </c>
      <c r="M949" s="16">
        <v>408</v>
      </c>
      <c r="N949" s="16">
        <v>20079022</v>
      </c>
      <c r="O949" s="16" t="s">
        <v>39</v>
      </c>
      <c r="P949" s="17">
        <v>90087202</v>
      </c>
      <c r="Q949" s="19">
        <v>44881</v>
      </c>
      <c r="R949" s="16" t="s">
        <v>314</v>
      </c>
      <c r="S949" s="16" t="s">
        <v>327</v>
      </c>
      <c r="T949" s="16" t="s">
        <v>74</v>
      </c>
      <c r="U949" s="16" t="s">
        <v>41</v>
      </c>
      <c r="V949" s="16" t="s">
        <v>641</v>
      </c>
      <c r="W949" s="16">
        <v>44881</v>
      </c>
      <c r="X949" s="16" t="s">
        <v>42</v>
      </c>
      <c r="Y949" s="16">
        <v>408</v>
      </c>
      <c r="Z949" s="16">
        <v>408</v>
      </c>
      <c r="AA949" s="16">
        <v>24792.57</v>
      </c>
      <c r="AB949" s="16">
        <v>250.43</v>
      </c>
      <c r="AC949" s="16" t="s">
        <v>75</v>
      </c>
      <c r="AD949" s="16" t="s">
        <v>76</v>
      </c>
      <c r="AE949" s="16">
        <v>99999</v>
      </c>
      <c r="AF949" s="16" t="s">
        <v>45</v>
      </c>
      <c r="AG949" s="16">
        <v>447846168542</v>
      </c>
      <c r="AH949" s="16">
        <v>51</v>
      </c>
    </row>
    <row r="950" spans="1:34" ht="14.45" x14ac:dyDescent="0.3">
      <c r="A950" s="16" t="s">
        <v>303</v>
      </c>
      <c r="B950" s="16" t="s">
        <v>639</v>
      </c>
      <c r="C950" s="16">
        <v>1000</v>
      </c>
      <c r="D950" s="16">
        <v>1400000135</v>
      </c>
      <c r="E950" s="16" t="s">
        <v>77</v>
      </c>
      <c r="F950" s="16" t="s">
        <v>52</v>
      </c>
      <c r="G950" s="16">
        <v>101</v>
      </c>
      <c r="H950" s="16" t="s">
        <v>38</v>
      </c>
      <c r="I950" s="16">
        <v>24</v>
      </c>
      <c r="J950" s="16">
        <v>2424</v>
      </c>
      <c r="K950" s="16">
        <v>0.84840000000000004</v>
      </c>
      <c r="L950" s="16">
        <v>139986</v>
      </c>
      <c r="M950" s="16">
        <v>1414</v>
      </c>
      <c r="N950" s="16">
        <v>20079022</v>
      </c>
      <c r="O950" s="16" t="s">
        <v>39</v>
      </c>
      <c r="P950" s="17">
        <v>90087202</v>
      </c>
      <c r="Q950" s="19">
        <v>44881</v>
      </c>
      <c r="R950" s="16" t="s">
        <v>314</v>
      </c>
      <c r="S950" s="16" t="s">
        <v>327</v>
      </c>
      <c r="T950" s="16" t="s">
        <v>74</v>
      </c>
      <c r="U950" s="16" t="s">
        <v>41</v>
      </c>
      <c r="V950" s="16" t="s">
        <v>641</v>
      </c>
      <c r="W950" s="16">
        <v>44881</v>
      </c>
      <c r="X950" s="16" t="s">
        <v>42</v>
      </c>
      <c r="Y950" s="16">
        <v>1414</v>
      </c>
      <c r="Z950" s="16">
        <v>1414</v>
      </c>
      <c r="AA950" s="16">
        <v>126484.38</v>
      </c>
      <c r="AB950" s="16">
        <v>1277.6199999999999</v>
      </c>
      <c r="AC950" s="16" t="s">
        <v>75</v>
      </c>
      <c r="AD950" s="16" t="s">
        <v>76</v>
      </c>
      <c r="AE950" s="16">
        <v>99999</v>
      </c>
      <c r="AF950" s="16" t="s">
        <v>45</v>
      </c>
      <c r="AG950" s="16">
        <v>447846168542</v>
      </c>
      <c r="AH950" s="16">
        <v>101</v>
      </c>
    </row>
    <row r="951" spans="1:34" ht="14.45" x14ac:dyDescent="0.3">
      <c r="A951" s="16" t="s">
        <v>303</v>
      </c>
      <c r="B951" s="16" t="s">
        <v>639</v>
      </c>
      <c r="C951" s="16">
        <v>1000</v>
      </c>
      <c r="D951" s="16">
        <v>1400000136</v>
      </c>
      <c r="E951" s="16" t="s">
        <v>78</v>
      </c>
      <c r="F951" s="16" t="s">
        <v>52</v>
      </c>
      <c r="G951" s="16">
        <v>101</v>
      </c>
      <c r="H951" s="16" t="s">
        <v>38</v>
      </c>
      <c r="I951" s="16">
        <v>24</v>
      </c>
      <c r="J951" s="16">
        <v>2424</v>
      </c>
      <c r="K951" s="16">
        <v>0.84840000000000004</v>
      </c>
      <c r="L951" s="16">
        <v>139986</v>
      </c>
      <c r="M951" s="16">
        <v>1414</v>
      </c>
      <c r="N951" s="16">
        <v>20079022</v>
      </c>
      <c r="O951" s="16" t="s">
        <v>39</v>
      </c>
      <c r="P951" s="17">
        <v>90087202</v>
      </c>
      <c r="Q951" s="19">
        <v>44881</v>
      </c>
      <c r="R951" s="16" t="s">
        <v>314</v>
      </c>
      <c r="S951" s="16" t="s">
        <v>327</v>
      </c>
      <c r="T951" s="16" t="s">
        <v>74</v>
      </c>
      <c r="U951" s="16" t="s">
        <v>41</v>
      </c>
      <c r="V951" s="16" t="s">
        <v>641</v>
      </c>
      <c r="W951" s="16">
        <v>44881</v>
      </c>
      <c r="X951" s="16" t="s">
        <v>42</v>
      </c>
      <c r="Y951" s="16">
        <v>1414</v>
      </c>
      <c r="Z951" s="16">
        <v>1414</v>
      </c>
      <c r="AA951" s="16">
        <v>124375.67999999999</v>
      </c>
      <c r="AB951" s="16">
        <v>1256.32</v>
      </c>
      <c r="AC951" s="16" t="s">
        <v>75</v>
      </c>
      <c r="AD951" s="16" t="s">
        <v>76</v>
      </c>
      <c r="AE951" s="16">
        <v>99999</v>
      </c>
      <c r="AF951" s="16" t="s">
        <v>45</v>
      </c>
      <c r="AG951" s="16">
        <v>447846168542</v>
      </c>
      <c r="AH951" s="16">
        <v>101</v>
      </c>
    </row>
    <row r="952" spans="1:34" ht="14.45" x14ac:dyDescent="0.3">
      <c r="A952" s="16" t="s">
        <v>303</v>
      </c>
      <c r="B952" s="16" t="s">
        <v>639</v>
      </c>
      <c r="C952" s="16">
        <v>1000</v>
      </c>
      <c r="D952" s="16">
        <v>1400000137</v>
      </c>
      <c r="E952" s="16" t="s">
        <v>81</v>
      </c>
      <c r="F952" s="16" t="s">
        <v>52</v>
      </c>
      <c r="G952" s="16">
        <v>151</v>
      </c>
      <c r="H952" s="16" t="s">
        <v>38</v>
      </c>
      <c r="I952" s="16">
        <v>24</v>
      </c>
      <c r="J952" s="16">
        <v>3624</v>
      </c>
      <c r="K952" s="16">
        <v>1.2684</v>
      </c>
      <c r="L952" s="16">
        <v>209286</v>
      </c>
      <c r="M952" s="16">
        <v>2114</v>
      </c>
      <c r="N952" s="16">
        <v>20079022</v>
      </c>
      <c r="O952" s="16" t="s">
        <v>39</v>
      </c>
      <c r="P952" s="17">
        <v>90087202</v>
      </c>
      <c r="Q952" s="19">
        <v>44881</v>
      </c>
      <c r="R952" s="16" t="s">
        <v>314</v>
      </c>
      <c r="S952" s="16" t="s">
        <v>327</v>
      </c>
      <c r="T952" s="16" t="s">
        <v>74</v>
      </c>
      <c r="U952" s="16" t="s">
        <v>41</v>
      </c>
      <c r="V952" s="16" t="s">
        <v>641</v>
      </c>
      <c r="W952" s="16">
        <v>44881</v>
      </c>
      <c r="X952" s="16" t="s">
        <v>42</v>
      </c>
      <c r="Y952" s="16">
        <v>2114</v>
      </c>
      <c r="Z952" s="16">
        <v>2114</v>
      </c>
      <c r="AA952" s="16">
        <v>172393.65</v>
      </c>
      <c r="AB952" s="16">
        <v>1741.35</v>
      </c>
      <c r="AC952" s="16" t="s">
        <v>75</v>
      </c>
      <c r="AD952" s="16" t="s">
        <v>76</v>
      </c>
      <c r="AE952" s="16">
        <v>99999</v>
      </c>
      <c r="AF952" s="16" t="s">
        <v>45</v>
      </c>
      <c r="AG952" s="16">
        <v>447846168542</v>
      </c>
      <c r="AH952" s="16">
        <v>151</v>
      </c>
    </row>
    <row r="953" spans="1:34" ht="14.45" x14ac:dyDescent="0.3">
      <c r="A953" s="16" t="s">
        <v>303</v>
      </c>
      <c r="B953" s="16" t="s">
        <v>639</v>
      </c>
      <c r="C953" s="16">
        <v>1000</v>
      </c>
      <c r="D953" s="16">
        <v>1400000155</v>
      </c>
      <c r="E953" s="16" t="s">
        <v>82</v>
      </c>
      <c r="F953" s="16" t="s">
        <v>61</v>
      </c>
      <c r="G953" s="16">
        <v>151</v>
      </c>
      <c r="H953" s="16" t="s">
        <v>38</v>
      </c>
      <c r="I953" s="16">
        <v>24</v>
      </c>
      <c r="J953" s="16">
        <v>3624</v>
      </c>
      <c r="K953" s="16">
        <v>1.2684</v>
      </c>
      <c r="L953" s="16">
        <v>343827</v>
      </c>
      <c r="M953" s="16">
        <v>3473</v>
      </c>
      <c r="N953" s="16">
        <v>20079022</v>
      </c>
      <c r="O953" s="16" t="s">
        <v>39</v>
      </c>
      <c r="P953" s="17">
        <v>90087202</v>
      </c>
      <c r="Q953" s="19">
        <v>44881</v>
      </c>
      <c r="R953" s="16" t="s">
        <v>314</v>
      </c>
      <c r="S953" s="16" t="s">
        <v>327</v>
      </c>
      <c r="T953" s="16" t="s">
        <v>74</v>
      </c>
      <c r="U953" s="16" t="s">
        <v>41</v>
      </c>
      <c r="V953" s="16" t="s">
        <v>641</v>
      </c>
      <c r="W953" s="16">
        <v>44881</v>
      </c>
      <c r="X953" s="16" t="s">
        <v>42</v>
      </c>
      <c r="Y953" s="16">
        <v>3473</v>
      </c>
      <c r="Z953" s="16">
        <v>3473</v>
      </c>
      <c r="AA953" s="16">
        <v>273394.44</v>
      </c>
      <c r="AB953" s="16">
        <v>2761.56</v>
      </c>
      <c r="AC953" s="16" t="s">
        <v>75</v>
      </c>
      <c r="AD953" s="16" t="s">
        <v>76</v>
      </c>
      <c r="AE953" s="16">
        <v>99999</v>
      </c>
      <c r="AF953" s="16" t="s">
        <v>45</v>
      </c>
      <c r="AG953" s="16">
        <v>447846168542</v>
      </c>
      <c r="AH953" s="16">
        <v>151</v>
      </c>
    </row>
    <row r="954" spans="1:34" ht="14.45" x14ac:dyDescent="0.3">
      <c r="A954" s="16" t="s">
        <v>103</v>
      </c>
      <c r="B954" s="16" t="s">
        <v>642</v>
      </c>
      <c r="C954" s="16">
        <v>1000</v>
      </c>
      <c r="D954" s="16">
        <v>1400000121</v>
      </c>
      <c r="E954" s="16" t="s">
        <v>157</v>
      </c>
      <c r="F954" s="16" t="s">
        <v>682</v>
      </c>
      <c r="G954" s="16">
        <v>100</v>
      </c>
      <c r="H954" s="16" t="s">
        <v>38</v>
      </c>
      <c r="I954" s="16">
        <v>24</v>
      </c>
      <c r="J954" s="16">
        <v>2400</v>
      </c>
      <c r="K954" s="16">
        <v>1.2</v>
      </c>
      <c r="L954" s="16">
        <v>307296</v>
      </c>
      <c r="M954" s="16">
        <v>3104</v>
      </c>
      <c r="N954" s="16">
        <v>20080348</v>
      </c>
      <c r="O954" s="16" t="s">
        <v>39</v>
      </c>
      <c r="P954" s="17">
        <v>90088307</v>
      </c>
      <c r="Q954" s="19">
        <v>44891</v>
      </c>
      <c r="R954" s="16" t="s">
        <v>314</v>
      </c>
      <c r="S954" s="16" t="s">
        <v>343</v>
      </c>
      <c r="T954" s="16" t="s">
        <v>106</v>
      </c>
      <c r="U954" s="16" t="s">
        <v>41</v>
      </c>
      <c r="V954" s="16" t="s">
        <v>643</v>
      </c>
      <c r="W954" s="16">
        <v>44891</v>
      </c>
      <c r="X954" s="16" t="s">
        <v>42</v>
      </c>
      <c r="Y954" s="16">
        <v>2900</v>
      </c>
      <c r="Z954" s="16">
        <v>2900</v>
      </c>
      <c r="AA954" s="16">
        <v>240840.27</v>
      </c>
      <c r="AB954" s="16">
        <v>2432.73</v>
      </c>
      <c r="AC954" s="16" t="s">
        <v>107</v>
      </c>
      <c r="AD954" s="16" t="s">
        <v>108</v>
      </c>
      <c r="AE954" s="16">
        <v>99999</v>
      </c>
      <c r="AF954" s="16" t="s">
        <v>45</v>
      </c>
      <c r="AG954" s="16">
        <v>971505453097</v>
      </c>
      <c r="AH954" s="16">
        <v>100</v>
      </c>
    </row>
    <row r="955" spans="1:34" ht="14.45" x14ac:dyDescent="0.3">
      <c r="A955" s="16" t="s">
        <v>103</v>
      </c>
      <c r="B955" s="16" t="s">
        <v>642</v>
      </c>
      <c r="C955" s="16">
        <v>1000</v>
      </c>
      <c r="D955" s="16">
        <v>1400000157</v>
      </c>
      <c r="E955" s="16" t="s">
        <v>66</v>
      </c>
      <c r="F955" s="16" t="s">
        <v>682</v>
      </c>
      <c r="G955" s="16">
        <v>500</v>
      </c>
      <c r="H955" s="16" t="s">
        <v>38</v>
      </c>
      <c r="I955" s="16">
        <v>12</v>
      </c>
      <c r="J955" s="16">
        <v>6000</v>
      </c>
      <c r="K955" s="16">
        <v>6</v>
      </c>
      <c r="L955" s="16">
        <v>1535985</v>
      </c>
      <c r="M955" s="16">
        <v>15515</v>
      </c>
      <c r="N955" s="16">
        <v>20080348</v>
      </c>
      <c r="O955" s="16" t="s">
        <v>39</v>
      </c>
      <c r="P955" s="17">
        <v>90088307</v>
      </c>
      <c r="Q955" s="19">
        <v>44891</v>
      </c>
      <c r="R955" s="16" t="s">
        <v>314</v>
      </c>
      <c r="S955" s="16" t="s">
        <v>343</v>
      </c>
      <c r="T955" s="16" t="s">
        <v>106</v>
      </c>
      <c r="U955" s="16" t="s">
        <v>41</v>
      </c>
      <c r="V955" s="16" t="s">
        <v>643</v>
      </c>
      <c r="W955" s="16">
        <v>44891</v>
      </c>
      <c r="X955" s="16" t="s">
        <v>42</v>
      </c>
      <c r="Y955" s="16">
        <v>14500</v>
      </c>
      <c r="Z955" s="16">
        <v>14500</v>
      </c>
      <c r="AA955" s="16">
        <v>1173359.8799999999</v>
      </c>
      <c r="AB955" s="16">
        <v>11852.12</v>
      </c>
      <c r="AC955" s="16" t="s">
        <v>107</v>
      </c>
      <c r="AD955" s="16" t="s">
        <v>108</v>
      </c>
      <c r="AE955" s="16">
        <v>99999</v>
      </c>
      <c r="AF955" s="16" t="s">
        <v>45</v>
      </c>
      <c r="AG955" s="16">
        <v>971505453097</v>
      </c>
      <c r="AH955" s="16">
        <v>500</v>
      </c>
    </row>
    <row r="956" spans="1:34" ht="14.45" x14ac:dyDescent="0.3">
      <c r="A956" s="16" t="s">
        <v>103</v>
      </c>
      <c r="B956" s="16" t="s">
        <v>642</v>
      </c>
      <c r="C956" s="16">
        <v>1000</v>
      </c>
      <c r="D956" s="16">
        <v>1400000353</v>
      </c>
      <c r="E956" s="16" t="s">
        <v>105</v>
      </c>
      <c r="F956" s="16" t="s">
        <v>95</v>
      </c>
      <c r="G956" s="16">
        <v>800</v>
      </c>
      <c r="H956" s="16" t="s">
        <v>38</v>
      </c>
      <c r="I956" s="16">
        <v>10</v>
      </c>
      <c r="J956" s="16">
        <v>8000</v>
      </c>
      <c r="K956" s="16">
        <v>3.2</v>
      </c>
      <c r="L956" s="16">
        <v>355608</v>
      </c>
      <c r="M956" s="16">
        <v>3592</v>
      </c>
      <c r="N956" s="16">
        <v>20080348</v>
      </c>
      <c r="O956" s="16" t="s">
        <v>39</v>
      </c>
      <c r="P956" s="17">
        <v>90088308</v>
      </c>
      <c r="Q956" s="19">
        <v>44891</v>
      </c>
      <c r="R956" s="16" t="s">
        <v>314</v>
      </c>
      <c r="S956" s="16" t="s">
        <v>343</v>
      </c>
      <c r="T956" s="16" t="s">
        <v>106</v>
      </c>
      <c r="U956" s="16" t="s">
        <v>41</v>
      </c>
      <c r="V956" s="16" t="s">
        <v>644</v>
      </c>
      <c r="W956" s="16">
        <v>44891</v>
      </c>
      <c r="X956" s="16" t="s">
        <v>42</v>
      </c>
      <c r="Y956" s="16">
        <v>3360</v>
      </c>
      <c r="Z956" s="16">
        <v>3360</v>
      </c>
      <c r="AA956" s="16">
        <v>236960.46</v>
      </c>
      <c r="AB956" s="16">
        <v>2393.54</v>
      </c>
      <c r="AC956" s="16" t="s">
        <v>107</v>
      </c>
      <c r="AD956" s="16" t="s">
        <v>108</v>
      </c>
      <c r="AE956" s="16">
        <v>99999</v>
      </c>
      <c r="AF956" s="16" t="s">
        <v>45</v>
      </c>
      <c r="AG956" s="16">
        <v>971505453097</v>
      </c>
      <c r="AH956" s="16">
        <v>800</v>
      </c>
    </row>
    <row r="957" spans="1:34" ht="14.45" x14ac:dyDescent="0.3">
      <c r="A957" s="16" t="s">
        <v>103</v>
      </c>
      <c r="B957" s="16" t="s">
        <v>642</v>
      </c>
      <c r="C957" s="16">
        <v>1000</v>
      </c>
      <c r="D957" s="16">
        <v>1400000654</v>
      </c>
      <c r="E957" s="16" t="s">
        <v>606</v>
      </c>
      <c r="F957" s="16" t="s">
        <v>52</v>
      </c>
      <c r="G957" s="16">
        <v>100</v>
      </c>
      <c r="H957" s="16" t="s">
        <v>38</v>
      </c>
      <c r="I957" s="16">
        <v>12</v>
      </c>
      <c r="J957" s="16">
        <v>1200</v>
      </c>
      <c r="K957" s="16">
        <v>0.36</v>
      </c>
      <c r="L957" s="16">
        <v>68805</v>
      </c>
      <c r="M957" s="16">
        <v>695</v>
      </c>
      <c r="N957" s="16">
        <v>20080348</v>
      </c>
      <c r="O957" s="16" t="s">
        <v>39</v>
      </c>
      <c r="P957" s="17">
        <v>90088310</v>
      </c>
      <c r="Q957" s="19">
        <v>44891</v>
      </c>
      <c r="R957" s="16" t="s">
        <v>314</v>
      </c>
      <c r="S957" s="16" t="s">
        <v>343</v>
      </c>
      <c r="T957" s="16" t="s">
        <v>106</v>
      </c>
      <c r="U957" s="16" t="s">
        <v>41</v>
      </c>
      <c r="V957" s="16" t="s">
        <v>645</v>
      </c>
      <c r="W957" s="16">
        <v>44891</v>
      </c>
      <c r="X957" s="16" t="s">
        <v>42</v>
      </c>
      <c r="Y957" s="16">
        <v>650</v>
      </c>
      <c r="Z957" s="16">
        <v>650</v>
      </c>
      <c r="AA957" s="16">
        <v>56939.85</v>
      </c>
      <c r="AB957" s="16">
        <v>575.15</v>
      </c>
      <c r="AC957" s="16" t="s">
        <v>107</v>
      </c>
      <c r="AD957" s="16" t="s">
        <v>108</v>
      </c>
      <c r="AE957" s="16">
        <v>99999</v>
      </c>
      <c r="AF957" s="16" t="s">
        <v>45</v>
      </c>
      <c r="AG957" s="16">
        <v>971505453097</v>
      </c>
      <c r="AH957" s="16">
        <v>100</v>
      </c>
    </row>
    <row r="958" spans="1:34" ht="14.45" x14ac:dyDescent="0.3">
      <c r="A958" s="16" t="s">
        <v>103</v>
      </c>
      <c r="B958" s="16" t="s">
        <v>642</v>
      </c>
      <c r="C958" s="16">
        <v>1000</v>
      </c>
      <c r="D958" s="16">
        <v>1400000656</v>
      </c>
      <c r="E958" s="16" t="s">
        <v>604</v>
      </c>
      <c r="F958" s="16" t="s">
        <v>52</v>
      </c>
      <c r="G958" s="16">
        <v>100</v>
      </c>
      <c r="H958" s="16" t="s">
        <v>38</v>
      </c>
      <c r="I958" s="16">
        <v>12</v>
      </c>
      <c r="J958" s="16">
        <v>1200</v>
      </c>
      <c r="K958" s="16">
        <v>0.36</v>
      </c>
      <c r="L958" s="16">
        <v>68805</v>
      </c>
      <c r="M958" s="16">
        <v>695</v>
      </c>
      <c r="N958" s="16">
        <v>20080348</v>
      </c>
      <c r="O958" s="16" t="s">
        <v>39</v>
      </c>
      <c r="P958" s="17">
        <v>90088310</v>
      </c>
      <c r="Q958" s="19">
        <v>44891</v>
      </c>
      <c r="R958" s="16" t="s">
        <v>314</v>
      </c>
      <c r="S958" s="16" t="s">
        <v>343</v>
      </c>
      <c r="T958" s="16" t="s">
        <v>106</v>
      </c>
      <c r="U958" s="16" t="s">
        <v>41</v>
      </c>
      <c r="V958" s="16" t="s">
        <v>645</v>
      </c>
      <c r="W958" s="16">
        <v>44891</v>
      </c>
      <c r="X958" s="16" t="s">
        <v>42</v>
      </c>
      <c r="Y958" s="16">
        <v>650</v>
      </c>
      <c r="Z958" s="16">
        <v>650</v>
      </c>
      <c r="AA958" s="16">
        <v>52224.480000000003</v>
      </c>
      <c r="AB958" s="16">
        <v>527.52</v>
      </c>
      <c r="AC958" s="16" t="s">
        <v>107</v>
      </c>
      <c r="AD958" s="16" t="s">
        <v>108</v>
      </c>
      <c r="AE958" s="16">
        <v>99999</v>
      </c>
      <c r="AF958" s="16" t="s">
        <v>45</v>
      </c>
      <c r="AG958" s="16">
        <v>971505453097</v>
      </c>
      <c r="AH958" s="16">
        <v>100</v>
      </c>
    </row>
    <row r="959" spans="1:34" ht="14.45" x14ac:dyDescent="0.3">
      <c r="A959" s="16" t="s">
        <v>103</v>
      </c>
      <c r="B959" s="16" t="s">
        <v>642</v>
      </c>
      <c r="C959" s="16">
        <v>1000</v>
      </c>
      <c r="D959" s="16">
        <v>1400000239</v>
      </c>
      <c r="E959" s="16" t="s">
        <v>62</v>
      </c>
      <c r="F959" s="16" t="s">
        <v>61</v>
      </c>
      <c r="G959" s="16">
        <v>100</v>
      </c>
      <c r="H959" s="16" t="s">
        <v>38</v>
      </c>
      <c r="I959" s="16">
        <v>12</v>
      </c>
      <c r="J959" s="16">
        <v>1200</v>
      </c>
      <c r="K959" s="16">
        <v>0.42</v>
      </c>
      <c r="L959" s="16">
        <v>111177</v>
      </c>
      <c r="M959" s="16">
        <v>1123</v>
      </c>
      <c r="N959" s="16">
        <v>20080348</v>
      </c>
      <c r="O959" s="16" t="s">
        <v>39</v>
      </c>
      <c r="P959" s="17">
        <v>90088310</v>
      </c>
      <c r="Q959" s="19">
        <v>44891</v>
      </c>
      <c r="R959" s="16" t="s">
        <v>314</v>
      </c>
      <c r="S959" s="16" t="s">
        <v>343</v>
      </c>
      <c r="T959" s="16" t="s">
        <v>106</v>
      </c>
      <c r="U959" s="16" t="s">
        <v>41</v>
      </c>
      <c r="V959" s="16" t="s">
        <v>645</v>
      </c>
      <c r="W959" s="16">
        <v>44891</v>
      </c>
      <c r="X959" s="16" t="s">
        <v>42</v>
      </c>
      <c r="Y959" s="16">
        <v>1050</v>
      </c>
      <c r="Z959" s="16">
        <v>1050</v>
      </c>
      <c r="AA959" s="16">
        <v>91607.67</v>
      </c>
      <c r="AB959" s="16">
        <v>925.33</v>
      </c>
      <c r="AC959" s="16" t="s">
        <v>107</v>
      </c>
      <c r="AD959" s="16" t="s">
        <v>108</v>
      </c>
      <c r="AE959" s="16">
        <v>99999</v>
      </c>
      <c r="AF959" s="16" t="s">
        <v>45</v>
      </c>
      <c r="AG959" s="16">
        <v>971505453097</v>
      </c>
      <c r="AH959" s="16">
        <v>100</v>
      </c>
    </row>
    <row r="960" spans="1:34" ht="14.45" x14ac:dyDescent="0.3">
      <c r="A960" s="16" t="s">
        <v>103</v>
      </c>
      <c r="B960" s="16" t="s">
        <v>642</v>
      </c>
      <c r="C960" s="16">
        <v>1000</v>
      </c>
      <c r="D960" s="16">
        <v>1400000121</v>
      </c>
      <c r="E960" s="16" t="s">
        <v>157</v>
      </c>
      <c r="F960" s="16" t="s">
        <v>682</v>
      </c>
      <c r="G960" s="16">
        <v>200</v>
      </c>
      <c r="H960" s="16" t="s">
        <v>38</v>
      </c>
      <c r="I960" s="16">
        <v>24</v>
      </c>
      <c r="J960" s="16">
        <v>4800</v>
      </c>
      <c r="K960" s="16">
        <v>2.4</v>
      </c>
      <c r="L960" s="16">
        <v>614592</v>
      </c>
      <c r="M960" s="16">
        <v>6208</v>
      </c>
      <c r="N960" s="16">
        <v>20080348</v>
      </c>
      <c r="O960" s="16" t="s">
        <v>39</v>
      </c>
      <c r="P960" s="17">
        <v>90088310</v>
      </c>
      <c r="Q960" s="19">
        <v>44891</v>
      </c>
      <c r="R960" s="16" t="s">
        <v>314</v>
      </c>
      <c r="S960" s="16" t="s">
        <v>343</v>
      </c>
      <c r="T960" s="16" t="s">
        <v>106</v>
      </c>
      <c r="U960" s="16" t="s">
        <v>41</v>
      </c>
      <c r="V960" s="16" t="s">
        <v>645</v>
      </c>
      <c r="W960" s="16">
        <v>44891</v>
      </c>
      <c r="X960" s="16" t="s">
        <v>42</v>
      </c>
      <c r="Y960" s="16">
        <v>5800</v>
      </c>
      <c r="Z960" s="16">
        <v>5800</v>
      </c>
      <c r="AA960" s="16">
        <v>481679.55</v>
      </c>
      <c r="AB960" s="16">
        <v>4865.45</v>
      </c>
      <c r="AC960" s="16" t="s">
        <v>107</v>
      </c>
      <c r="AD960" s="16" t="s">
        <v>108</v>
      </c>
      <c r="AE960" s="16">
        <v>99999</v>
      </c>
      <c r="AF960" s="16" t="s">
        <v>45</v>
      </c>
      <c r="AG960" s="16">
        <v>971505453097</v>
      </c>
      <c r="AH960" s="16">
        <v>200</v>
      </c>
    </row>
    <row r="961" spans="1:34" ht="14.45" x14ac:dyDescent="0.3">
      <c r="A961" s="16" t="s">
        <v>103</v>
      </c>
      <c r="B961" s="16" t="s">
        <v>642</v>
      </c>
      <c r="C961" s="16">
        <v>1000</v>
      </c>
      <c r="D961" s="16">
        <v>1400000157</v>
      </c>
      <c r="E961" s="16" t="s">
        <v>66</v>
      </c>
      <c r="F961" s="16" t="s">
        <v>682</v>
      </c>
      <c r="G961" s="16">
        <v>200</v>
      </c>
      <c r="H961" s="16" t="s">
        <v>38</v>
      </c>
      <c r="I961" s="16">
        <v>12</v>
      </c>
      <c r="J961" s="16">
        <v>2400</v>
      </c>
      <c r="K961" s="16">
        <v>2.4</v>
      </c>
      <c r="L961" s="16">
        <v>614394</v>
      </c>
      <c r="M961" s="16">
        <v>6206</v>
      </c>
      <c r="N961" s="16">
        <v>20080348</v>
      </c>
      <c r="O961" s="16" t="s">
        <v>39</v>
      </c>
      <c r="P961" s="17">
        <v>90088310</v>
      </c>
      <c r="Q961" s="19">
        <v>44891</v>
      </c>
      <c r="R961" s="16" t="s">
        <v>314</v>
      </c>
      <c r="S961" s="16" t="s">
        <v>343</v>
      </c>
      <c r="T961" s="16" t="s">
        <v>106</v>
      </c>
      <c r="U961" s="16" t="s">
        <v>41</v>
      </c>
      <c r="V961" s="16" t="s">
        <v>645</v>
      </c>
      <c r="W961" s="16">
        <v>44891</v>
      </c>
      <c r="X961" s="16" t="s">
        <v>42</v>
      </c>
      <c r="Y961" s="16">
        <v>5800</v>
      </c>
      <c r="Z961" s="16">
        <v>5800</v>
      </c>
      <c r="AA961" s="16">
        <v>469344.15</v>
      </c>
      <c r="AB961" s="16">
        <v>4740.8500000000004</v>
      </c>
      <c r="AC961" s="16" t="s">
        <v>107</v>
      </c>
      <c r="AD961" s="16" t="s">
        <v>108</v>
      </c>
      <c r="AE961" s="16">
        <v>99999</v>
      </c>
      <c r="AF961" s="16" t="s">
        <v>45</v>
      </c>
      <c r="AG961" s="16">
        <v>971505453097</v>
      </c>
      <c r="AH961" s="16">
        <v>200</v>
      </c>
    </row>
    <row r="962" spans="1:34" ht="14.45" x14ac:dyDescent="0.3">
      <c r="A962" s="16" t="s">
        <v>103</v>
      </c>
      <c r="B962" s="16" t="s">
        <v>642</v>
      </c>
      <c r="C962" s="16">
        <v>1000</v>
      </c>
      <c r="D962" s="16">
        <v>1400000586</v>
      </c>
      <c r="E962" s="16" t="s">
        <v>264</v>
      </c>
      <c r="F962" s="16" t="s">
        <v>57</v>
      </c>
      <c r="G962" s="16">
        <v>100</v>
      </c>
      <c r="H962" s="16" t="s">
        <v>38</v>
      </c>
      <c r="I962" s="16">
        <v>24</v>
      </c>
      <c r="J962" s="16">
        <v>2400</v>
      </c>
      <c r="K962" s="16">
        <v>0.66</v>
      </c>
      <c r="L962" s="16">
        <v>116523</v>
      </c>
      <c r="M962" s="16">
        <v>1177</v>
      </c>
      <c r="N962" s="16">
        <v>20080348</v>
      </c>
      <c r="O962" s="16" t="s">
        <v>39</v>
      </c>
      <c r="P962" s="17">
        <v>90088310</v>
      </c>
      <c r="Q962" s="19">
        <v>44891</v>
      </c>
      <c r="R962" s="16" t="s">
        <v>314</v>
      </c>
      <c r="S962" s="16" t="s">
        <v>343</v>
      </c>
      <c r="T962" s="16" t="s">
        <v>106</v>
      </c>
      <c r="U962" s="16" t="s">
        <v>41</v>
      </c>
      <c r="V962" s="16" t="s">
        <v>645</v>
      </c>
      <c r="W962" s="16">
        <v>44891</v>
      </c>
      <c r="X962" s="16" t="s">
        <v>42</v>
      </c>
      <c r="Y962" s="16">
        <v>1100</v>
      </c>
      <c r="Z962" s="16">
        <v>1100</v>
      </c>
      <c r="AA962" s="16">
        <v>92495.7</v>
      </c>
      <c r="AB962" s="16">
        <v>934.3</v>
      </c>
      <c r="AC962" s="16" t="s">
        <v>107</v>
      </c>
      <c r="AD962" s="16" t="s">
        <v>108</v>
      </c>
      <c r="AE962" s="16">
        <v>99999</v>
      </c>
      <c r="AF962" s="16" t="s">
        <v>45</v>
      </c>
      <c r="AG962" s="16">
        <v>971505453097</v>
      </c>
      <c r="AH962" s="16">
        <v>100</v>
      </c>
    </row>
    <row r="963" spans="1:34" ht="14.45" x14ac:dyDescent="0.3">
      <c r="A963" s="16" t="s">
        <v>103</v>
      </c>
      <c r="B963" s="16" t="s">
        <v>642</v>
      </c>
      <c r="C963" s="16">
        <v>1000</v>
      </c>
      <c r="D963" s="16">
        <v>1400000131</v>
      </c>
      <c r="E963" s="16" t="s">
        <v>109</v>
      </c>
      <c r="F963" s="16" t="s">
        <v>52</v>
      </c>
      <c r="G963" s="16">
        <v>100</v>
      </c>
      <c r="H963" s="16" t="s">
        <v>38</v>
      </c>
      <c r="I963" s="16">
        <v>12</v>
      </c>
      <c r="J963" s="16">
        <v>1200</v>
      </c>
      <c r="K963" s="16">
        <v>0.42</v>
      </c>
      <c r="L963" s="16">
        <v>68805</v>
      </c>
      <c r="M963" s="16">
        <v>695</v>
      </c>
      <c r="N963" s="16">
        <v>20080348</v>
      </c>
      <c r="O963" s="16" t="s">
        <v>39</v>
      </c>
      <c r="P963" s="17">
        <v>90088310</v>
      </c>
      <c r="Q963" s="19">
        <v>44891</v>
      </c>
      <c r="R963" s="16" t="s">
        <v>314</v>
      </c>
      <c r="S963" s="16" t="s">
        <v>343</v>
      </c>
      <c r="T963" s="16" t="s">
        <v>106</v>
      </c>
      <c r="U963" s="16" t="s">
        <v>41</v>
      </c>
      <c r="V963" s="16" t="s">
        <v>645</v>
      </c>
      <c r="W963" s="16">
        <v>44891</v>
      </c>
      <c r="X963" s="16" t="s">
        <v>42</v>
      </c>
      <c r="Y963" s="16">
        <v>650</v>
      </c>
      <c r="Z963" s="16">
        <v>650</v>
      </c>
      <c r="AA963" s="16">
        <v>62244.27</v>
      </c>
      <c r="AB963" s="16">
        <v>628.73</v>
      </c>
      <c r="AC963" s="16" t="s">
        <v>107</v>
      </c>
      <c r="AD963" s="16" t="s">
        <v>108</v>
      </c>
      <c r="AE963" s="16">
        <v>99999</v>
      </c>
      <c r="AF963" s="16" t="s">
        <v>45</v>
      </c>
      <c r="AG963" s="16">
        <v>971505453097</v>
      </c>
      <c r="AH963" s="16">
        <v>100</v>
      </c>
    </row>
    <row r="964" spans="1:34" ht="14.45" x14ac:dyDescent="0.3">
      <c r="A964" s="16" t="s">
        <v>86</v>
      </c>
      <c r="B964" s="16" t="s">
        <v>646</v>
      </c>
      <c r="C964" s="16">
        <v>1000</v>
      </c>
      <c r="D964" s="16">
        <v>1400000115</v>
      </c>
      <c r="E964" s="16" t="s">
        <v>46</v>
      </c>
      <c r="F964" s="16" t="s">
        <v>37</v>
      </c>
      <c r="G964" s="16">
        <v>70</v>
      </c>
      <c r="H964" s="16" t="s">
        <v>38</v>
      </c>
      <c r="I964" s="16">
        <v>144</v>
      </c>
      <c r="J964" s="16">
        <v>10080</v>
      </c>
      <c r="K964" s="16">
        <v>0.7056</v>
      </c>
      <c r="L964" s="16">
        <v>110880</v>
      </c>
      <c r="M964" s="16">
        <v>1120</v>
      </c>
      <c r="N964" s="16">
        <v>20080670</v>
      </c>
      <c r="O964" s="16" t="s">
        <v>39</v>
      </c>
      <c r="P964" s="17">
        <v>90088436</v>
      </c>
      <c r="Q964" s="19">
        <v>44893</v>
      </c>
      <c r="R964" s="16" t="s">
        <v>314</v>
      </c>
      <c r="S964" s="16" t="s">
        <v>330</v>
      </c>
      <c r="T964" s="16" t="s">
        <v>88</v>
      </c>
      <c r="U964" s="16" t="s">
        <v>41</v>
      </c>
      <c r="V964" s="16" t="s">
        <v>647</v>
      </c>
      <c r="W964" s="16">
        <v>44893</v>
      </c>
      <c r="X964" s="16" t="s">
        <v>42</v>
      </c>
      <c r="Y964" s="16">
        <v>1120</v>
      </c>
      <c r="Z964" s="16">
        <v>1120</v>
      </c>
      <c r="AA964" s="16">
        <v>95457.78</v>
      </c>
      <c r="AB964" s="16">
        <v>964.22</v>
      </c>
      <c r="AC964" s="16" t="s">
        <v>89</v>
      </c>
      <c r="AD964" s="16" t="s">
        <v>90</v>
      </c>
      <c r="AE964" s="16">
        <v>99999</v>
      </c>
      <c r="AF964" s="16" t="s">
        <v>45</v>
      </c>
      <c r="AG964" s="16">
        <v>60123070476</v>
      </c>
      <c r="AH964" s="16">
        <v>70</v>
      </c>
    </row>
    <row r="965" spans="1:34" ht="14.45" x14ac:dyDescent="0.3">
      <c r="A965" s="16" t="s">
        <v>86</v>
      </c>
      <c r="B965" s="16" t="s">
        <v>646</v>
      </c>
      <c r="C965" s="16">
        <v>1000</v>
      </c>
      <c r="D965" s="16">
        <v>1400000129</v>
      </c>
      <c r="E965" s="16" t="s">
        <v>36</v>
      </c>
      <c r="F965" s="16" t="s">
        <v>37</v>
      </c>
      <c r="G965" s="16">
        <v>30</v>
      </c>
      <c r="H965" s="16" t="s">
        <v>38</v>
      </c>
      <c r="I965" s="16">
        <v>144</v>
      </c>
      <c r="J965" s="16">
        <v>4320</v>
      </c>
      <c r="K965" s="16">
        <v>0.3024</v>
      </c>
      <c r="L965" s="16">
        <v>47520</v>
      </c>
      <c r="M965" s="16">
        <v>480</v>
      </c>
      <c r="N965" s="16">
        <v>20080670</v>
      </c>
      <c r="O965" s="16" t="s">
        <v>39</v>
      </c>
      <c r="P965" s="17">
        <v>90088436</v>
      </c>
      <c r="Q965" s="19">
        <v>44893</v>
      </c>
      <c r="R965" s="16" t="s">
        <v>314</v>
      </c>
      <c r="S965" s="16" t="s">
        <v>330</v>
      </c>
      <c r="T965" s="16" t="s">
        <v>88</v>
      </c>
      <c r="U965" s="16" t="s">
        <v>41</v>
      </c>
      <c r="V965" s="16" t="s">
        <v>647</v>
      </c>
      <c r="W965" s="16">
        <v>44893</v>
      </c>
      <c r="X965" s="16" t="s">
        <v>42</v>
      </c>
      <c r="Y965" s="16">
        <v>480</v>
      </c>
      <c r="Z965" s="16">
        <v>480</v>
      </c>
      <c r="AA965" s="16">
        <v>37109.160000000003</v>
      </c>
      <c r="AB965" s="16">
        <v>374.84</v>
      </c>
      <c r="AC965" s="16" t="s">
        <v>89</v>
      </c>
      <c r="AD965" s="16" t="s">
        <v>90</v>
      </c>
      <c r="AE965" s="16">
        <v>99999</v>
      </c>
      <c r="AF965" s="16" t="s">
        <v>45</v>
      </c>
      <c r="AG965" s="16">
        <v>60123070476</v>
      </c>
      <c r="AH965" s="16">
        <v>30</v>
      </c>
    </row>
    <row r="966" spans="1:34" ht="14.45" x14ac:dyDescent="0.3">
      <c r="A966" s="16" t="s">
        <v>86</v>
      </c>
      <c r="B966" s="16" t="s">
        <v>646</v>
      </c>
      <c r="C966" s="16">
        <v>1000</v>
      </c>
      <c r="D966" s="16">
        <v>1400000643</v>
      </c>
      <c r="E966" s="16" t="s">
        <v>282</v>
      </c>
      <c r="F966" s="16" t="s">
        <v>37</v>
      </c>
      <c r="G966" s="16">
        <v>20</v>
      </c>
      <c r="H966" s="16" t="s">
        <v>38</v>
      </c>
      <c r="I966" s="16">
        <v>144</v>
      </c>
      <c r="J966" s="16">
        <v>2880</v>
      </c>
      <c r="K966" s="16">
        <v>0.17280000000000001</v>
      </c>
      <c r="L966" s="16">
        <v>29700</v>
      </c>
      <c r="M966" s="16">
        <v>300</v>
      </c>
      <c r="N966" s="16">
        <v>20080670</v>
      </c>
      <c r="O966" s="16" t="s">
        <v>39</v>
      </c>
      <c r="P966" s="17">
        <v>90088436</v>
      </c>
      <c r="Q966" s="19">
        <v>44893</v>
      </c>
      <c r="R966" s="16" t="s">
        <v>314</v>
      </c>
      <c r="S966" s="16" t="s">
        <v>330</v>
      </c>
      <c r="T966" s="16" t="s">
        <v>88</v>
      </c>
      <c r="U966" s="16" t="s">
        <v>41</v>
      </c>
      <c r="V966" s="16" t="s">
        <v>647</v>
      </c>
      <c r="W966" s="16">
        <v>44893</v>
      </c>
      <c r="X966" s="16" t="s">
        <v>42</v>
      </c>
      <c r="Y966" s="16">
        <v>300</v>
      </c>
      <c r="Z966" s="16">
        <v>300</v>
      </c>
      <c r="AA966" s="16">
        <v>23414.49</v>
      </c>
      <c r="AB966" s="16">
        <v>236.51</v>
      </c>
      <c r="AC966" s="16" t="s">
        <v>89</v>
      </c>
      <c r="AD966" s="16" t="s">
        <v>90</v>
      </c>
      <c r="AE966" s="16">
        <v>99999</v>
      </c>
      <c r="AF966" s="16" t="s">
        <v>45</v>
      </c>
      <c r="AG966" s="16">
        <v>60123070476</v>
      </c>
      <c r="AH966" s="16">
        <v>20</v>
      </c>
    </row>
    <row r="967" spans="1:34" ht="14.45" x14ac:dyDescent="0.3">
      <c r="A967" s="16" t="s">
        <v>86</v>
      </c>
      <c r="B967" s="16" t="s">
        <v>646</v>
      </c>
      <c r="C967" s="16">
        <v>1000</v>
      </c>
      <c r="D967" s="16">
        <v>1400000401</v>
      </c>
      <c r="E967" s="16" t="s">
        <v>144</v>
      </c>
      <c r="F967" s="16" t="s">
        <v>37</v>
      </c>
      <c r="G967" s="16">
        <v>30</v>
      </c>
      <c r="H967" s="16" t="s">
        <v>38</v>
      </c>
      <c r="I967" s="16">
        <v>144</v>
      </c>
      <c r="J967" s="16">
        <v>4320</v>
      </c>
      <c r="K967" s="16">
        <v>0.32400000000000001</v>
      </c>
      <c r="L967" s="16">
        <v>47520</v>
      </c>
      <c r="M967" s="16">
        <v>480</v>
      </c>
      <c r="N967" s="16">
        <v>20080670</v>
      </c>
      <c r="O967" s="16" t="s">
        <v>39</v>
      </c>
      <c r="P967" s="17">
        <v>90088436</v>
      </c>
      <c r="Q967" s="19">
        <v>44893</v>
      </c>
      <c r="R967" s="16" t="s">
        <v>314</v>
      </c>
      <c r="S967" s="16" t="s">
        <v>330</v>
      </c>
      <c r="T967" s="16" t="s">
        <v>88</v>
      </c>
      <c r="U967" s="16" t="s">
        <v>41</v>
      </c>
      <c r="V967" s="16" t="s">
        <v>647</v>
      </c>
      <c r="W967" s="16">
        <v>44893</v>
      </c>
      <c r="X967" s="16" t="s">
        <v>42</v>
      </c>
      <c r="Y967" s="16">
        <v>480</v>
      </c>
      <c r="Z967" s="16">
        <v>480</v>
      </c>
      <c r="AA967" s="16">
        <v>39268.35</v>
      </c>
      <c r="AB967" s="16">
        <v>396.65</v>
      </c>
      <c r="AC967" s="16" t="s">
        <v>89</v>
      </c>
      <c r="AD967" s="16" t="s">
        <v>90</v>
      </c>
      <c r="AE967" s="16">
        <v>99999</v>
      </c>
      <c r="AF967" s="16" t="s">
        <v>45</v>
      </c>
      <c r="AG967" s="16">
        <v>60123070476</v>
      </c>
      <c r="AH967" s="16">
        <v>30</v>
      </c>
    </row>
    <row r="968" spans="1:34" ht="14.45" x14ac:dyDescent="0.3">
      <c r="A968" s="16" t="s">
        <v>86</v>
      </c>
      <c r="B968" s="16" t="s">
        <v>646</v>
      </c>
      <c r="C968" s="16">
        <v>1000</v>
      </c>
      <c r="D968" s="16">
        <v>1400000631</v>
      </c>
      <c r="E968" s="16" t="s">
        <v>648</v>
      </c>
      <c r="F968" s="16" t="s">
        <v>37</v>
      </c>
      <c r="G968" s="16">
        <v>30</v>
      </c>
      <c r="H968" s="16" t="s">
        <v>38</v>
      </c>
      <c r="I968" s="16">
        <v>144</v>
      </c>
      <c r="J968" s="16">
        <v>4320</v>
      </c>
      <c r="K968" s="16">
        <v>0.19439999999999999</v>
      </c>
      <c r="L968" s="16">
        <v>38610</v>
      </c>
      <c r="M968" s="16">
        <v>390</v>
      </c>
      <c r="N968" s="16">
        <v>20080670</v>
      </c>
      <c r="O968" s="16" t="s">
        <v>39</v>
      </c>
      <c r="P968" s="17">
        <v>90088436</v>
      </c>
      <c r="Q968" s="19">
        <v>44893</v>
      </c>
      <c r="R968" s="16" t="s">
        <v>314</v>
      </c>
      <c r="S968" s="16" t="s">
        <v>330</v>
      </c>
      <c r="T968" s="16" t="s">
        <v>88</v>
      </c>
      <c r="U968" s="16" t="s">
        <v>41</v>
      </c>
      <c r="V968" s="16" t="s">
        <v>647</v>
      </c>
      <c r="W968" s="16">
        <v>44893</v>
      </c>
      <c r="X968" s="16" t="s">
        <v>42</v>
      </c>
      <c r="Y968" s="16">
        <v>390</v>
      </c>
      <c r="Z968" s="16">
        <v>390</v>
      </c>
      <c r="AA968" s="16">
        <v>23025.42</v>
      </c>
      <c r="AB968" s="16">
        <v>232.58</v>
      </c>
      <c r="AC968" s="16" t="s">
        <v>89</v>
      </c>
      <c r="AD968" s="16" t="s">
        <v>90</v>
      </c>
      <c r="AE968" s="16">
        <v>99999</v>
      </c>
      <c r="AF968" s="16" t="s">
        <v>45</v>
      </c>
      <c r="AG968" s="16">
        <v>60123070476</v>
      </c>
      <c r="AH968" s="16">
        <v>30</v>
      </c>
    </row>
    <row r="969" spans="1:34" ht="14.45" x14ac:dyDescent="0.3">
      <c r="A969" s="16" t="s">
        <v>86</v>
      </c>
      <c r="B969" s="16" t="s">
        <v>646</v>
      </c>
      <c r="C969" s="16">
        <v>1000</v>
      </c>
      <c r="D969" s="16">
        <v>1400000400</v>
      </c>
      <c r="E969" s="16" t="s">
        <v>130</v>
      </c>
      <c r="F969" s="16" t="s">
        <v>37</v>
      </c>
      <c r="G969" s="16">
        <v>30</v>
      </c>
      <c r="H969" s="16" t="s">
        <v>38</v>
      </c>
      <c r="I969" s="16">
        <v>144</v>
      </c>
      <c r="J969" s="16">
        <v>4320</v>
      </c>
      <c r="K969" s="16">
        <v>0.3024</v>
      </c>
      <c r="L969" s="16">
        <v>47520</v>
      </c>
      <c r="M969" s="16">
        <v>480</v>
      </c>
      <c r="N969" s="16">
        <v>20080670</v>
      </c>
      <c r="O969" s="16" t="s">
        <v>39</v>
      </c>
      <c r="P969" s="17">
        <v>90088436</v>
      </c>
      <c r="Q969" s="19">
        <v>44893</v>
      </c>
      <c r="R969" s="16" t="s">
        <v>314</v>
      </c>
      <c r="S969" s="16" t="s">
        <v>330</v>
      </c>
      <c r="T969" s="16" t="s">
        <v>88</v>
      </c>
      <c r="U969" s="16" t="s">
        <v>41</v>
      </c>
      <c r="V969" s="16" t="s">
        <v>647</v>
      </c>
      <c r="W969" s="16">
        <v>44893</v>
      </c>
      <c r="X969" s="16" t="s">
        <v>42</v>
      </c>
      <c r="Y969" s="16">
        <v>480</v>
      </c>
      <c r="Z969" s="16">
        <v>480</v>
      </c>
      <c r="AA969" s="16">
        <v>33609.51</v>
      </c>
      <c r="AB969" s="16">
        <v>339.49</v>
      </c>
      <c r="AC969" s="16" t="s">
        <v>89</v>
      </c>
      <c r="AD969" s="16" t="s">
        <v>90</v>
      </c>
      <c r="AE969" s="16">
        <v>99999</v>
      </c>
      <c r="AF969" s="16" t="s">
        <v>45</v>
      </c>
      <c r="AG969" s="16">
        <v>60123070476</v>
      </c>
      <c r="AH969" s="16">
        <v>30</v>
      </c>
    </row>
    <row r="970" spans="1:34" ht="14.45" x14ac:dyDescent="0.3">
      <c r="A970" s="16" t="s">
        <v>86</v>
      </c>
      <c r="B970" s="16" t="s">
        <v>646</v>
      </c>
      <c r="C970" s="16">
        <v>1000</v>
      </c>
      <c r="D970" s="16">
        <v>1400000355</v>
      </c>
      <c r="E970" s="16" t="s">
        <v>94</v>
      </c>
      <c r="F970" s="16" t="s">
        <v>95</v>
      </c>
      <c r="G970" s="16">
        <v>205</v>
      </c>
      <c r="H970" s="16" t="s">
        <v>38</v>
      </c>
      <c r="I970" s="16">
        <v>20</v>
      </c>
      <c r="J970" s="16">
        <v>4100</v>
      </c>
      <c r="K970" s="16">
        <v>1.64</v>
      </c>
      <c r="L970" s="16">
        <v>142065</v>
      </c>
      <c r="M970" s="16">
        <v>1435</v>
      </c>
      <c r="N970" s="16">
        <v>20080670</v>
      </c>
      <c r="O970" s="16" t="s">
        <v>39</v>
      </c>
      <c r="P970" s="17">
        <v>90088436</v>
      </c>
      <c r="Q970" s="19">
        <v>44893</v>
      </c>
      <c r="R970" s="16" t="s">
        <v>314</v>
      </c>
      <c r="S970" s="16" t="s">
        <v>330</v>
      </c>
      <c r="T970" s="16" t="s">
        <v>88</v>
      </c>
      <c r="U970" s="16" t="s">
        <v>41</v>
      </c>
      <c r="V970" s="16" t="s">
        <v>647</v>
      </c>
      <c r="W970" s="16">
        <v>44893</v>
      </c>
      <c r="X970" s="16" t="s">
        <v>42</v>
      </c>
      <c r="Y970" s="16">
        <v>1435</v>
      </c>
      <c r="Z970" s="16">
        <v>1435</v>
      </c>
      <c r="AA970" s="16">
        <v>124517.25</v>
      </c>
      <c r="AB970" s="16">
        <v>1257.75</v>
      </c>
      <c r="AC970" s="16" t="s">
        <v>89</v>
      </c>
      <c r="AD970" s="16" t="s">
        <v>90</v>
      </c>
      <c r="AE970" s="16">
        <v>99999</v>
      </c>
      <c r="AF970" s="16" t="s">
        <v>45</v>
      </c>
      <c r="AG970" s="16">
        <v>60123070476</v>
      </c>
      <c r="AH970" s="16">
        <v>205</v>
      </c>
    </row>
    <row r="971" spans="1:34" ht="14.45" x14ac:dyDescent="0.3">
      <c r="A971" s="16" t="s">
        <v>126</v>
      </c>
      <c r="B971" s="16" t="s">
        <v>649</v>
      </c>
      <c r="C971" s="16">
        <v>1000</v>
      </c>
      <c r="D971" s="16">
        <v>1400000157</v>
      </c>
      <c r="E971" s="16" t="s">
        <v>66</v>
      </c>
      <c r="F971" s="16" t="s">
        <v>682</v>
      </c>
      <c r="G971" s="16">
        <v>100</v>
      </c>
      <c r="H971" s="16" t="s">
        <v>38</v>
      </c>
      <c r="I971" s="16">
        <v>12</v>
      </c>
      <c r="J971" s="16">
        <v>1200</v>
      </c>
      <c r="K971" s="16">
        <v>1.2</v>
      </c>
      <c r="L971" s="16">
        <v>327888</v>
      </c>
      <c r="M971" s="16">
        <v>3312</v>
      </c>
      <c r="N971" s="16">
        <v>20080606</v>
      </c>
      <c r="O971" s="16" t="s">
        <v>39</v>
      </c>
      <c r="P971" s="17">
        <v>90089487</v>
      </c>
      <c r="Q971" s="19">
        <v>44904</v>
      </c>
      <c r="R971" s="16" t="s">
        <v>314</v>
      </c>
      <c r="S971" s="16" t="s">
        <v>365</v>
      </c>
      <c r="T971" s="16" t="s">
        <v>128</v>
      </c>
      <c r="U971" s="16" t="s">
        <v>41</v>
      </c>
      <c r="V971" s="16" t="s">
        <v>650</v>
      </c>
      <c r="W971" s="16">
        <v>44904</v>
      </c>
      <c r="X971" s="16" t="s">
        <v>42</v>
      </c>
      <c r="Y971" s="16">
        <v>2850</v>
      </c>
      <c r="Z971" s="16">
        <v>2850</v>
      </c>
      <c r="AA971" s="16">
        <v>234671.58</v>
      </c>
      <c r="AB971" s="16">
        <v>2370.42</v>
      </c>
      <c r="AC971" s="16" t="s">
        <v>129</v>
      </c>
      <c r="AD971" s="16" t="s">
        <v>71</v>
      </c>
      <c r="AE971" s="16">
        <v>1000</v>
      </c>
      <c r="AF971" s="16" t="s">
        <v>45</v>
      </c>
      <c r="AG971" s="16">
        <v>966542290535</v>
      </c>
      <c r="AH971" s="16">
        <v>100</v>
      </c>
    </row>
    <row r="972" spans="1:34" ht="14.45" x14ac:dyDescent="0.3">
      <c r="A972" s="16" t="s">
        <v>126</v>
      </c>
      <c r="B972" s="16" t="s">
        <v>649</v>
      </c>
      <c r="C972" s="16">
        <v>1000</v>
      </c>
      <c r="D972" s="16">
        <v>1400000321</v>
      </c>
      <c r="E972" s="16" t="s">
        <v>139</v>
      </c>
      <c r="F972" s="11" t="s">
        <v>102</v>
      </c>
      <c r="G972" s="16">
        <v>300</v>
      </c>
      <c r="H972" s="16" t="s">
        <v>38</v>
      </c>
      <c r="I972" s="16">
        <v>10</v>
      </c>
      <c r="J972" s="16">
        <v>3000</v>
      </c>
      <c r="K972" s="16">
        <v>3</v>
      </c>
      <c r="L972" s="16">
        <v>397089</v>
      </c>
      <c r="M972" s="16">
        <v>4011</v>
      </c>
      <c r="N972" s="16">
        <v>20080606</v>
      </c>
      <c r="O972" s="16" t="s">
        <v>39</v>
      </c>
      <c r="P972" s="17">
        <v>90089487</v>
      </c>
      <c r="Q972" s="19">
        <v>44904</v>
      </c>
      <c r="R972" s="16" t="s">
        <v>314</v>
      </c>
      <c r="S972" s="16" t="s">
        <v>365</v>
      </c>
      <c r="T972" s="16" t="s">
        <v>128</v>
      </c>
      <c r="U972" s="16" t="s">
        <v>41</v>
      </c>
      <c r="V972" s="16" t="s">
        <v>650</v>
      </c>
      <c r="W972" s="16">
        <v>44904</v>
      </c>
      <c r="X972" s="16" t="s">
        <v>42</v>
      </c>
      <c r="Y972" s="16">
        <v>3450</v>
      </c>
      <c r="Z972" s="16">
        <v>3450</v>
      </c>
      <c r="AA972" s="16">
        <v>339689.79</v>
      </c>
      <c r="AB972" s="16">
        <v>3431.21</v>
      </c>
      <c r="AC972" s="16" t="s">
        <v>129</v>
      </c>
      <c r="AD972" s="16" t="s">
        <v>71</v>
      </c>
      <c r="AE972" s="16">
        <v>1000</v>
      </c>
      <c r="AF972" s="16" t="s">
        <v>45</v>
      </c>
      <c r="AG972" s="16">
        <v>966542290535</v>
      </c>
      <c r="AH972" s="16">
        <v>300</v>
      </c>
    </row>
    <row r="973" spans="1:34" ht="14.45" x14ac:dyDescent="0.3">
      <c r="A973" s="16" t="s">
        <v>126</v>
      </c>
      <c r="B973" s="16" t="s">
        <v>649</v>
      </c>
      <c r="C973" s="16">
        <v>1000</v>
      </c>
      <c r="D973" s="16">
        <v>1400000115</v>
      </c>
      <c r="E973" s="16" t="s">
        <v>46</v>
      </c>
      <c r="F973" s="16" t="s">
        <v>37</v>
      </c>
      <c r="G973" s="16">
        <v>100</v>
      </c>
      <c r="H973" s="16" t="s">
        <v>38</v>
      </c>
      <c r="I973" s="16">
        <v>144</v>
      </c>
      <c r="J973" s="16">
        <v>14400</v>
      </c>
      <c r="K973" s="16">
        <v>1.008</v>
      </c>
      <c r="L973" s="16">
        <v>178299</v>
      </c>
      <c r="M973" s="16">
        <v>1801</v>
      </c>
      <c r="N973" s="16">
        <v>20080606</v>
      </c>
      <c r="O973" s="16" t="s">
        <v>39</v>
      </c>
      <c r="P973" s="17">
        <v>90089488</v>
      </c>
      <c r="Q973" s="19">
        <v>44904</v>
      </c>
      <c r="R973" s="16" t="s">
        <v>314</v>
      </c>
      <c r="S973" s="16" t="s">
        <v>365</v>
      </c>
      <c r="T973" s="16" t="s">
        <v>128</v>
      </c>
      <c r="U973" s="16" t="s">
        <v>41</v>
      </c>
      <c r="V973" s="16" t="s">
        <v>651</v>
      </c>
      <c r="W973" s="16">
        <v>44904</v>
      </c>
      <c r="X973" s="16" t="s">
        <v>42</v>
      </c>
      <c r="Y973" s="16">
        <v>1550</v>
      </c>
      <c r="Z973" s="16">
        <v>1550</v>
      </c>
      <c r="AA973" s="16">
        <v>136367.54999999999</v>
      </c>
      <c r="AB973" s="16">
        <v>1377.45</v>
      </c>
      <c r="AC973" s="16" t="s">
        <v>129</v>
      </c>
      <c r="AD973" s="16" t="s">
        <v>71</v>
      </c>
      <c r="AE973" s="16">
        <v>1000</v>
      </c>
      <c r="AF973" s="16" t="s">
        <v>45</v>
      </c>
      <c r="AG973" s="16">
        <v>966542290535</v>
      </c>
      <c r="AH973" s="16">
        <v>100</v>
      </c>
    </row>
    <row r="974" spans="1:34" ht="14.45" x14ac:dyDescent="0.3">
      <c r="A974" s="16" t="s">
        <v>126</v>
      </c>
      <c r="B974" s="16" t="s">
        <v>649</v>
      </c>
      <c r="C974" s="16">
        <v>1000</v>
      </c>
      <c r="D974" s="16">
        <v>1400000400</v>
      </c>
      <c r="E974" s="16" t="s">
        <v>130</v>
      </c>
      <c r="F974" s="16" t="s">
        <v>37</v>
      </c>
      <c r="G974" s="16">
        <v>90</v>
      </c>
      <c r="H974" s="16" t="s">
        <v>38</v>
      </c>
      <c r="I974" s="16">
        <v>144</v>
      </c>
      <c r="J974" s="16">
        <v>12960</v>
      </c>
      <c r="K974" s="16">
        <v>0.90720000000000001</v>
      </c>
      <c r="L974" s="16">
        <v>160469.1</v>
      </c>
      <c r="M974" s="16">
        <v>1620.9</v>
      </c>
      <c r="N974" s="16">
        <v>20080606</v>
      </c>
      <c r="O974" s="16" t="s">
        <v>39</v>
      </c>
      <c r="P974" s="17">
        <v>90089488</v>
      </c>
      <c r="Q974" s="19">
        <v>44904</v>
      </c>
      <c r="R974" s="16" t="s">
        <v>314</v>
      </c>
      <c r="S974" s="16" t="s">
        <v>365</v>
      </c>
      <c r="T974" s="16" t="s">
        <v>128</v>
      </c>
      <c r="U974" s="16" t="s">
        <v>41</v>
      </c>
      <c r="V974" s="16" t="s">
        <v>651</v>
      </c>
      <c r="W974" s="16">
        <v>44904</v>
      </c>
      <c r="X974" s="16" t="s">
        <v>42</v>
      </c>
      <c r="Y974" s="16">
        <v>1395</v>
      </c>
      <c r="Z974" s="16">
        <v>1395</v>
      </c>
      <c r="AA974" s="16">
        <v>100698.84</v>
      </c>
      <c r="AB974" s="16">
        <v>1017.16</v>
      </c>
      <c r="AC974" s="16" t="s">
        <v>129</v>
      </c>
      <c r="AD974" s="16" t="s">
        <v>71</v>
      </c>
      <c r="AE974" s="16">
        <v>1000</v>
      </c>
      <c r="AF974" s="16" t="s">
        <v>45</v>
      </c>
      <c r="AG974" s="16">
        <v>966542290535</v>
      </c>
      <c r="AH974" s="16">
        <v>90</v>
      </c>
    </row>
    <row r="975" spans="1:34" ht="14.45" x14ac:dyDescent="0.3">
      <c r="A975" s="16" t="s">
        <v>126</v>
      </c>
      <c r="B975" s="16" t="s">
        <v>649</v>
      </c>
      <c r="C975" s="16">
        <v>1000</v>
      </c>
      <c r="D975" s="16">
        <v>1400000654</v>
      </c>
      <c r="E975" s="16" t="s">
        <v>606</v>
      </c>
      <c r="F975" s="16" t="s">
        <v>52</v>
      </c>
      <c r="G975" s="16">
        <v>170</v>
      </c>
      <c r="H975" s="16" t="s">
        <v>38</v>
      </c>
      <c r="I975" s="16">
        <v>12</v>
      </c>
      <c r="J975" s="16">
        <v>2040</v>
      </c>
      <c r="K975" s="16">
        <v>0.61199999999999999</v>
      </c>
      <c r="L975" s="16">
        <v>136996.20000000001</v>
      </c>
      <c r="M975" s="16">
        <v>1383.8</v>
      </c>
      <c r="N975" s="16">
        <v>20080606</v>
      </c>
      <c r="O975" s="16" t="s">
        <v>39</v>
      </c>
      <c r="P975" s="17">
        <v>90089488</v>
      </c>
      <c r="Q975" s="19">
        <v>44904</v>
      </c>
      <c r="R975" s="16" t="s">
        <v>314</v>
      </c>
      <c r="S975" s="16" t="s">
        <v>365</v>
      </c>
      <c r="T975" s="16" t="s">
        <v>128</v>
      </c>
      <c r="U975" s="16" t="s">
        <v>41</v>
      </c>
      <c r="V975" s="16" t="s">
        <v>651</v>
      </c>
      <c r="W975" s="16">
        <v>44904</v>
      </c>
      <c r="X975" s="16" t="s">
        <v>42</v>
      </c>
      <c r="Y975" s="16">
        <v>1190</v>
      </c>
      <c r="Z975" s="16">
        <v>1190</v>
      </c>
      <c r="AA975" s="16">
        <v>96798.24</v>
      </c>
      <c r="AB975" s="16">
        <v>977.76</v>
      </c>
      <c r="AC975" s="16" t="s">
        <v>129</v>
      </c>
      <c r="AD975" s="16" t="s">
        <v>71</v>
      </c>
      <c r="AE975" s="16">
        <v>1000</v>
      </c>
      <c r="AF975" s="16" t="s">
        <v>45</v>
      </c>
      <c r="AG975" s="16">
        <v>966542290535</v>
      </c>
      <c r="AH975" s="16">
        <v>170</v>
      </c>
    </row>
    <row r="976" spans="1:34" ht="14.45" x14ac:dyDescent="0.3">
      <c r="A976" s="16" t="s">
        <v>126</v>
      </c>
      <c r="B976" s="16" t="s">
        <v>649</v>
      </c>
      <c r="C976" s="16">
        <v>1000</v>
      </c>
      <c r="D976" s="16">
        <v>1400000656</v>
      </c>
      <c r="E976" s="16" t="s">
        <v>604</v>
      </c>
      <c r="F976" s="16" t="s">
        <v>52</v>
      </c>
      <c r="G976" s="16">
        <v>100</v>
      </c>
      <c r="H976" s="16" t="s">
        <v>38</v>
      </c>
      <c r="I976" s="16">
        <v>12</v>
      </c>
      <c r="J976" s="16">
        <v>1200</v>
      </c>
      <c r="K976" s="16">
        <v>0.36</v>
      </c>
      <c r="L976" s="16">
        <v>80586</v>
      </c>
      <c r="M976" s="16">
        <v>814</v>
      </c>
      <c r="N976" s="16">
        <v>20080606</v>
      </c>
      <c r="O976" s="16" t="s">
        <v>39</v>
      </c>
      <c r="P976" s="17">
        <v>90089488</v>
      </c>
      <c r="Q976" s="19">
        <v>44904</v>
      </c>
      <c r="R976" s="16" t="s">
        <v>314</v>
      </c>
      <c r="S976" s="16" t="s">
        <v>365</v>
      </c>
      <c r="T976" s="16" t="s">
        <v>128</v>
      </c>
      <c r="U976" s="16" t="s">
        <v>41</v>
      </c>
      <c r="V976" s="16" t="s">
        <v>651</v>
      </c>
      <c r="W976" s="16">
        <v>44904</v>
      </c>
      <c r="X976" s="16" t="s">
        <v>42</v>
      </c>
      <c r="Y976" s="16">
        <v>700</v>
      </c>
      <c r="Z976" s="16">
        <v>700</v>
      </c>
      <c r="AA976" s="16">
        <v>52224.480000000003</v>
      </c>
      <c r="AB976" s="16">
        <v>527.52</v>
      </c>
      <c r="AC976" s="16" t="s">
        <v>129</v>
      </c>
      <c r="AD976" s="16" t="s">
        <v>71</v>
      </c>
      <c r="AE976" s="16">
        <v>1000</v>
      </c>
      <c r="AF976" s="16" t="s">
        <v>45</v>
      </c>
      <c r="AG976" s="16">
        <v>966542290535</v>
      </c>
      <c r="AH976" s="16">
        <v>100</v>
      </c>
    </row>
    <row r="977" spans="1:34" ht="14.45" x14ac:dyDescent="0.3">
      <c r="A977" s="16" t="s">
        <v>126</v>
      </c>
      <c r="B977" s="16" t="s">
        <v>649</v>
      </c>
      <c r="C977" s="16">
        <v>1000</v>
      </c>
      <c r="D977" s="16">
        <v>1400000334</v>
      </c>
      <c r="E977" s="16" t="s">
        <v>64</v>
      </c>
      <c r="F977" s="16" t="s">
        <v>682</v>
      </c>
      <c r="G977" s="16">
        <v>300</v>
      </c>
      <c r="H977" s="16" t="s">
        <v>38</v>
      </c>
      <c r="I977" s="16">
        <v>24</v>
      </c>
      <c r="J977" s="16">
        <v>7200</v>
      </c>
      <c r="K977" s="16">
        <v>1.44</v>
      </c>
      <c r="L977" s="16">
        <v>465993</v>
      </c>
      <c r="M977" s="16">
        <v>4707</v>
      </c>
      <c r="N977" s="16">
        <v>20080606</v>
      </c>
      <c r="O977" s="16" t="s">
        <v>39</v>
      </c>
      <c r="P977" s="17">
        <v>90089488</v>
      </c>
      <c r="Q977" s="19">
        <v>44904</v>
      </c>
      <c r="R977" s="16" t="s">
        <v>314</v>
      </c>
      <c r="S977" s="16" t="s">
        <v>365</v>
      </c>
      <c r="T977" s="16" t="s">
        <v>128</v>
      </c>
      <c r="U977" s="16" t="s">
        <v>41</v>
      </c>
      <c r="V977" s="16" t="s">
        <v>651</v>
      </c>
      <c r="W977" s="16">
        <v>44904</v>
      </c>
      <c r="X977" s="16" t="s">
        <v>42</v>
      </c>
      <c r="Y977" s="16">
        <v>4050</v>
      </c>
      <c r="Z977" s="16">
        <v>4050</v>
      </c>
      <c r="AA977" s="16">
        <v>316439.64</v>
      </c>
      <c r="AB977" s="16">
        <v>3196.36</v>
      </c>
      <c r="AC977" s="16" t="s">
        <v>129</v>
      </c>
      <c r="AD977" s="16" t="s">
        <v>71</v>
      </c>
      <c r="AE977" s="16">
        <v>1000</v>
      </c>
      <c r="AF977" s="16" t="s">
        <v>45</v>
      </c>
      <c r="AG977" s="16">
        <v>966542290535</v>
      </c>
      <c r="AH977" s="16">
        <v>300</v>
      </c>
    </row>
    <row r="978" spans="1:34" ht="14.45" x14ac:dyDescent="0.3">
      <c r="A978" s="16" t="s">
        <v>126</v>
      </c>
      <c r="B978" s="16" t="s">
        <v>649</v>
      </c>
      <c r="C978" s="16">
        <v>1000</v>
      </c>
      <c r="D978" s="16">
        <v>1400000446</v>
      </c>
      <c r="E978" s="16" t="s">
        <v>135</v>
      </c>
      <c r="F978" s="16" t="s">
        <v>136</v>
      </c>
      <c r="G978" s="16">
        <v>100</v>
      </c>
      <c r="H978" s="16" t="s">
        <v>38</v>
      </c>
      <c r="I978" s="16">
        <v>60</v>
      </c>
      <c r="J978" s="16">
        <v>6000</v>
      </c>
      <c r="K978" s="16">
        <v>0.3</v>
      </c>
      <c r="L978" s="16">
        <v>152460</v>
      </c>
      <c r="M978" s="16">
        <v>1540</v>
      </c>
      <c r="N978" s="16">
        <v>20080606</v>
      </c>
      <c r="O978" s="16" t="s">
        <v>39</v>
      </c>
      <c r="P978" s="17">
        <v>90089488</v>
      </c>
      <c r="Q978" s="19">
        <v>44904</v>
      </c>
      <c r="R978" s="16" t="s">
        <v>314</v>
      </c>
      <c r="S978" s="16" t="s">
        <v>365</v>
      </c>
      <c r="T978" s="16" t="s">
        <v>128</v>
      </c>
      <c r="U978" s="16" t="s">
        <v>41</v>
      </c>
      <c r="V978" s="16" t="s">
        <v>651</v>
      </c>
      <c r="W978" s="16">
        <v>44904</v>
      </c>
      <c r="X978" s="16" t="s">
        <v>42</v>
      </c>
      <c r="Y978" s="16">
        <v>1325</v>
      </c>
      <c r="Z978" s="16">
        <v>1325</v>
      </c>
      <c r="AA978" s="16">
        <v>149640.48000000001</v>
      </c>
      <c r="AB978" s="16">
        <v>1511.52</v>
      </c>
      <c r="AC978" s="16" t="s">
        <v>129</v>
      </c>
      <c r="AD978" s="16" t="s">
        <v>71</v>
      </c>
      <c r="AE978" s="16">
        <v>1000</v>
      </c>
      <c r="AF978" s="16" t="s">
        <v>45</v>
      </c>
      <c r="AG978" s="16">
        <v>966542290535</v>
      </c>
      <c r="AH978" s="16">
        <v>100</v>
      </c>
    </row>
    <row r="979" spans="1:34" ht="14.45" x14ac:dyDescent="0.3">
      <c r="A979" s="16" t="s">
        <v>126</v>
      </c>
      <c r="B979" s="16" t="s">
        <v>649</v>
      </c>
      <c r="C979" s="16">
        <v>1000</v>
      </c>
      <c r="D979" s="16">
        <v>1400000587</v>
      </c>
      <c r="E979" s="16" t="s">
        <v>283</v>
      </c>
      <c r="F979" s="16" t="s">
        <v>57</v>
      </c>
      <c r="G979" s="16">
        <v>35</v>
      </c>
      <c r="H979" s="16" t="s">
        <v>38</v>
      </c>
      <c r="I979" s="16">
        <v>64</v>
      </c>
      <c r="J979" s="16">
        <v>2240</v>
      </c>
      <c r="K979" s="16">
        <v>8.9599999999999999E-2</v>
      </c>
      <c r="L979" s="16">
        <v>23354.1</v>
      </c>
      <c r="M979" s="16">
        <v>235.9</v>
      </c>
      <c r="N979" s="16">
        <v>20080606</v>
      </c>
      <c r="O979" s="16" t="s">
        <v>39</v>
      </c>
      <c r="P979" s="17">
        <v>90089488</v>
      </c>
      <c r="Q979" s="19">
        <v>44904</v>
      </c>
      <c r="R979" s="16" t="s">
        <v>314</v>
      </c>
      <c r="S979" s="16" t="s">
        <v>365</v>
      </c>
      <c r="T979" s="16" t="s">
        <v>128</v>
      </c>
      <c r="U979" s="16" t="s">
        <v>41</v>
      </c>
      <c r="V979" s="16" t="s">
        <v>651</v>
      </c>
      <c r="W979" s="16">
        <v>44904</v>
      </c>
      <c r="X979" s="16" t="s">
        <v>42</v>
      </c>
      <c r="Y979" s="16">
        <v>203</v>
      </c>
      <c r="Z979" s="16">
        <v>203</v>
      </c>
      <c r="AA979" s="16">
        <v>18592.2</v>
      </c>
      <c r="AB979" s="16">
        <v>187.8</v>
      </c>
      <c r="AC979" s="16" t="s">
        <v>129</v>
      </c>
      <c r="AD979" s="16" t="s">
        <v>71</v>
      </c>
      <c r="AE979" s="16">
        <v>1000</v>
      </c>
      <c r="AF979" s="16" t="s">
        <v>45</v>
      </c>
      <c r="AG979" s="16">
        <v>966542290535</v>
      </c>
      <c r="AH979" s="16">
        <v>35</v>
      </c>
    </row>
    <row r="980" spans="1:34" ht="14.45" x14ac:dyDescent="0.3">
      <c r="A980" s="16" t="s">
        <v>126</v>
      </c>
      <c r="B980" s="16" t="s">
        <v>649</v>
      </c>
      <c r="C980" s="16">
        <v>1000</v>
      </c>
      <c r="D980" s="16">
        <v>1400000587</v>
      </c>
      <c r="E980" s="16" t="s">
        <v>283</v>
      </c>
      <c r="F980" s="16" t="s">
        <v>57</v>
      </c>
      <c r="G980" s="16">
        <v>625</v>
      </c>
      <c r="H980" s="16" t="s">
        <v>38</v>
      </c>
      <c r="I980" s="16">
        <v>64</v>
      </c>
      <c r="J980" s="16">
        <v>40000</v>
      </c>
      <c r="K980" s="16">
        <v>1.6</v>
      </c>
      <c r="L980" s="16">
        <v>417037.5</v>
      </c>
      <c r="M980" s="16">
        <v>4212.5</v>
      </c>
      <c r="N980" s="16">
        <v>20080606</v>
      </c>
      <c r="O980" s="16" t="s">
        <v>39</v>
      </c>
      <c r="P980" s="17">
        <v>90089489</v>
      </c>
      <c r="Q980" s="19">
        <v>44904</v>
      </c>
      <c r="R980" s="16" t="s">
        <v>314</v>
      </c>
      <c r="S980" s="16" t="s">
        <v>365</v>
      </c>
      <c r="T980" s="16" t="s">
        <v>128</v>
      </c>
      <c r="U980" s="16" t="s">
        <v>41</v>
      </c>
      <c r="V980" s="16" t="s">
        <v>652</v>
      </c>
      <c r="W980" s="16">
        <v>44904</v>
      </c>
      <c r="X980" s="16" t="s">
        <v>42</v>
      </c>
      <c r="Y980" s="16">
        <v>3625</v>
      </c>
      <c r="Z980" s="16">
        <v>3625</v>
      </c>
      <c r="AA980" s="16">
        <v>332000.46000000002</v>
      </c>
      <c r="AB980" s="16">
        <v>3353.54</v>
      </c>
      <c r="AC980" s="16" t="s">
        <v>129</v>
      </c>
      <c r="AD980" s="16" t="s">
        <v>71</v>
      </c>
      <c r="AE980" s="16">
        <v>1000</v>
      </c>
      <c r="AF980" s="16" t="s">
        <v>45</v>
      </c>
      <c r="AG980" s="16">
        <v>966542290535</v>
      </c>
      <c r="AH980" s="16">
        <v>625</v>
      </c>
    </row>
    <row r="981" spans="1:34" ht="14.45" x14ac:dyDescent="0.3">
      <c r="A981" s="16" t="s">
        <v>295</v>
      </c>
      <c r="B981" s="16" t="s">
        <v>653</v>
      </c>
      <c r="C981" s="16">
        <v>1000</v>
      </c>
      <c r="D981" s="16">
        <v>1400000654</v>
      </c>
      <c r="E981" s="16" t="s">
        <v>606</v>
      </c>
      <c r="F981" s="16" t="s">
        <v>52</v>
      </c>
      <c r="G981" s="16">
        <v>150</v>
      </c>
      <c r="H981" s="16" t="s">
        <v>38</v>
      </c>
      <c r="I981" s="16">
        <v>12</v>
      </c>
      <c r="J981" s="16">
        <v>1800</v>
      </c>
      <c r="K981" s="16">
        <v>0.54</v>
      </c>
      <c r="L981" s="16">
        <v>103950</v>
      </c>
      <c r="M981" s="16">
        <v>1050</v>
      </c>
      <c r="N981" s="16">
        <v>20080598</v>
      </c>
      <c r="O981" s="16" t="s">
        <v>39</v>
      </c>
      <c r="P981" s="17">
        <v>90089519</v>
      </c>
      <c r="Q981" s="19">
        <v>44905</v>
      </c>
      <c r="R981" s="16" t="s">
        <v>314</v>
      </c>
      <c r="S981" s="16" t="s">
        <v>462</v>
      </c>
      <c r="T981" s="16" t="s">
        <v>217</v>
      </c>
      <c r="U981" s="16" t="s">
        <v>41</v>
      </c>
      <c r="V981" s="16" t="s">
        <v>654</v>
      </c>
      <c r="W981" s="16">
        <v>44905</v>
      </c>
      <c r="X981" s="16" t="s">
        <v>42</v>
      </c>
      <c r="Y981" s="16">
        <v>1050</v>
      </c>
      <c r="Z981" s="16">
        <v>1050</v>
      </c>
      <c r="AA981" s="16">
        <v>85392.45</v>
      </c>
      <c r="AB981" s="16">
        <v>862.55</v>
      </c>
      <c r="AC981" s="16" t="s">
        <v>219</v>
      </c>
      <c r="AD981" s="16" t="s">
        <v>71</v>
      </c>
      <c r="AE981" s="16">
        <v>640417</v>
      </c>
      <c r="AF981" s="16" t="s">
        <v>45</v>
      </c>
      <c r="AG981" s="16">
        <v>91098105</v>
      </c>
      <c r="AH981" s="16">
        <v>150</v>
      </c>
    </row>
    <row r="982" spans="1:34" ht="14.45" x14ac:dyDescent="0.3">
      <c r="A982" s="16" t="s">
        <v>295</v>
      </c>
      <c r="B982" s="16" t="s">
        <v>653</v>
      </c>
      <c r="C982" s="16">
        <v>1000</v>
      </c>
      <c r="D982" s="16">
        <v>1400000655</v>
      </c>
      <c r="E982" s="16" t="s">
        <v>655</v>
      </c>
      <c r="F982" s="16" t="s">
        <v>52</v>
      </c>
      <c r="G982" s="16">
        <v>30</v>
      </c>
      <c r="H982" s="16" t="s">
        <v>38</v>
      </c>
      <c r="I982" s="16">
        <v>12</v>
      </c>
      <c r="J982" s="16">
        <v>360</v>
      </c>
      <c r="K982" s="16">
        <v>0.108</v>
      </c>
      <c r="L982" s="16">
        <v>20790</v>
      </c>
      <c r="M982" s="16">
        <v>210</v>
      </c>
      <c r="N982" s="16">
        <v>20080598</v>
      </c>
      <c r="O982" s="16" t="s">
        <v>39</v>
      </c>
      <c r="P982" s="17">
        <v>90089519</v>
      </c>
      <c r="Q982" s="19">
        <v>44905</v>
      </c>
      <c r="R982" s="16" t="s">
        <v>314</v>
      </c>
      <c r="S982" s="16" t="s">
        <v>462</v>
      </c>
      <c r="T982" s="16" t="s">
        <v>217</v>
      </c>
      <c r="U982" s="16" t="s">
        <v>41</v>
      </c>
      <c r="V982" s="16" t="s">
        <v>654</v>
      </c>
      <c r="W982" s="16">
        <v>44905</v>
      </c>
      <c r="X982" s="16" t="s">
        <v>42</v>
      </c>
      <c r="Y982" s="16">
        <v>210</v>
      </c>
      <c r="Z982" s="16">
        <v>210</v>
      </c>
      <c r="AA982" s="16">
        <v>16869.599999999999</v>
      </c>
      <c r="AB982" s="16">
        <v>170.4</v>
      </c>
      <c r="AC982" s="16" t="s">
        <v>219</v>
      </c>
      <c r="AD982" s="16" t="s">
        <v>71</v>
      </c>
      <c r="AE982" s="16">
        <v>640417</v>
      </c>
      <c r="AF982" s="16" t="s">
        <v>45</v>
      </c>
      <c r="AG982" s="16">
        <v>91098105</v>
      </c>
      <c r="AH982" s="16">
        <v>30</v>
      </c>
    </row>
    <row r="983" spans="1:34" ht="14.45" x14ac:dyDescent="0.3">
      <c r="A983" s="16" t="s">
        <v>295</v>
      </c>
      <c r="B983" s="16" t="s">
        <v>653</v>
      </c>
      <c r="C983" s="16">
        <v>1000</v>
      </c>
      <c r="D983" s="16">
        <v>1400000656</v>
      </c>
      <c r="E983" s="16" t="s">
        <v>604</v>
      </c>
      <c r="F983" s="16" t="s">
        <v>52</v>
      </c>
      <c r="G983" s="16">
        <v>180</v>
      </c>
      <c r="H983" s="16" t="s">
        <v>38</v>
      </c>
      <c r="I983" s="16">
        <v>12</v>
      </c>
      <c r="J983" s="16">
        <v>2160</v>
      </c>
      <c r="K983" s="16">
        <v>0.64800000000000002</v>
      </c>
      <c r="L983" s="16">
        <v>124740</v>
      </c>
      <c r="M983" s="16">
        <v>1260</v>
      </c>
      <c r="N983" s="16">
        <v>20080598</v>
      </c>
      <c r="O983" s="16" t="s">
        <v>39</v>
      </c>
      <c r="P983" s="17">
        <v>90089519</v>
      </c>
      <c r="Q983" s="19">
        <v>44905</v>
      </c>
      <c r="R983" s="16" t="s">
        <v>314</v>
      </c>
      <c r="S983" s="16" t="s">
        <v>462</v>
      </c>
      <c r="T983" s="16" t="s">
        <v>217</v>
      </c>
      <c r="U983" s="16" t="s">
        <v>41</v>
      </c>
      <c r="V983" s="16" t="s">
        <v>654</v>
      </c>
      <c r="W983" s="16">
        <v>44905</v>
      </c>
      <c r="X983" s="16" t="s">
        <v>42</v>
      </c>
      <c r="Y983" s="16">
        <v>1260</v>
      </c>
      <c r="Z983" s="16">
        <v>1260</v>
      </c>
      <c r="AA983" s="16">
        <v>94003.47</v>
      </c>
      <c r="AB983" s="16">
        <v>949.53</v>
      </c>
      <c r="AC983" s="16" t="s">
        <v>219</v>
      </c>
      <c r="AD983" s="16" t="s">
        <v>71</v>
      </c>
      <c r="AE983" s="16">
        <v>640417</v>
      </c>
      <c r="AF983" s="16" t="s">
        <v>45</v>
      </c>
      <c r="AG983" s="16">
        <v>91098105</v>
      </c>
      <c r="AH983" s="16">
        <v>180</v>
      </c>
    </row>
    <row r="984" spans="1:34" ht="14.45" x14ac:dyDescent="0.3">
      <c r="A984" s="16" t="s">
        <v>295</v>
      </c>
      <c r="B984" s="16" t="s">
        <v>653</v>
      </c>
      <c r="C984" s="16">
        <v>1000</v>
      </c>
      <c r="D984" s="16">
        <v>1400000139</v>
      </c>
      <c r="E984" s="16" t="s">
        <v>159</v>
      </c>
      <c r="F984" s="16" t="s">
        <v>52</v>
      </c>
      <c r="G984" s="16">
        <v>30</v>
      </c>
      <c r="H984" s="16" t="s">
        <v>38</v>
      </c>
      <c r="I984" s="16">
        <v>12</v>
      </c>
      <c r="J984" s="16">
        <v>360</v>
      </c>
      <c r="K984" s="16">
        <v>0.216</v>
      </c>
      <c r="L984" s="16">
        <v>40986</v>
      </c>
      <c r="M984" s="16">
        <v>414</v>
      </c>
      <c r="N984" s="16">
        <v>20080598</v>
      </c>
      <c r="O984" s="16" t="s">
        <v>39</v>
      </c>
      <c r="P984" s="17">
        <v>90089519</v>
      </c>
      <c r="Q984" s="19">
        <v>44905</v>
      </c>
      <c r="R984" s="16" t="s">
        <v>314</v>
      </c>
      <c r="S984" s="16" t="s">
        <v>462</v>
      </c>
      <c r="T984" s="16" t="s">
        <v>217</v>
      </c>
      <c r="U984" s="16" t="s">
        <v>41</v>
      </c>
      <c r="V984" s="16" t="s">
        <v>654</v>
      </c>
      <c r="W984" s="16">
        <v>44905</v>
      </c>
      <c r="X984" s="16" t="s">
        <v>42</v>
      </c>
      <c r="Y984" s="16">
        <v>414</v>
      </c>
      <c r="Z984" s="16">
        <v>414</v>
      </c>
      <c r="AA984" s="16">
        <v>29794.05</v>
      </c>
      <c r="AB984" s="16">
        <v>300.95</v>
      </c>
      <c r="AC984" s="16" t="s">
        <v>219</v>
      </c>
      <c r="AD984" s="16" t="s">
        <v>71</v>
      </c>
      <c r="AE984" s="16">
        <v>640417</v>
      </c>
      <c r="AF984" s="16" t="s">
        <v>45</v>
      </c>
      <c r="AG984" s="16">
        <v>91098105</v>
      </c>
      <c r="AH984" s="16">
        <v>30</v>
      </c>
    </row>
    <row r="985" spans="1:34" ht="14.45" x14ac:dyDescent="0.3">
      <c r="A985" s="16" t="s">
        <v>295</v>
      </c>
      <c r="B985" s="16" t="s">
        <v>653</v>
      </c>
      <c r="C985" s="16">
        <v>1000</v>
      </c>
      <c r="D985" s="16">
        <v>1400000314</v>
      </c>
      <c r="E985" s="16" t="s">
        <v>193</v>
      </c>
      <c r="F985" s="16" t="s">
        <v>52</v>
      </c>
      <c r="G985" s="16">
        <v>200</v>
      </c>
      <c r="H985" s="16" t="s">
        <v>38</v>
      </c>
      <c r="I985" s="16">
        <v>24</v>
      </c>
      <c r="J985" s="16">
        <v>4800</v>
      </c>
      <c r="K985" s="16">
        <v>1.44</v>
      </c>
      <c r="L985" s="16">
        <v>253440</v>
      </c>
      <c r="M985" s="16">
        <v>2560</v>
      </c>
      <c r="N985" s="16">
        <v>20080598</v>
      </c>
      <c r="O985" s="16" t="s">
        <v>39</v>
      </c>
      <c r="P985" s="17">
        <v>90089519</v>
      </c>
      <c r="Q985" s="19">
        <v>44905</v>
      </c>
      <c r="R985" s="16" t="s">
        <v>314</v>
      </c>
      <c r="S985" s="16" t="s">
        <v>462</v>
      </c>
      <c r="T985" s="16" t="s">
        <v>217</v>
      </c>
      <c r="U985" s="16" t="s">
        <v>41</v>
      </c>
      <c r="V985" s="16" t="s">
        <v>654</v>
      </c>
      <c r="W985" s="16">
        <v>44905</v>
      </c>
      <c r="X985" s="16" t="s">
        <v>42</v>
      </c>
      <c r="Y985" s="16">
        <v>2560</v>
      </c>
      <c r="Z985" s="16">
        <v>2560</v>
      </c>
      <c r="AA985" s="16">
        <v>189407.79</v>
      </c>
      <c r="AB985" s="16">
        <v>1913.21</v>
      </c>
      <c r="AC985" s="16" t="s">
        <v>219</v>
      </c>
      <c r="AD985" s="16" t="s">
        <v>71</v>
      </c>
      <c r="AE985" s="16">
        <v>640417</v>
      </c>
      <c r="AF985" s="16" t="s">
        <v>45</v>
      </c>
      <c r="AG985" s="16">
        <v>91098105</v>
      </c>
      <c r="AH985" s="16">
        <v>200</v>
      </c>
    </row>
    <row r="986" spans="1:34" ht="14.45" x14ac:dyDescent="0.3">
      <c r="A986" s="16" t="s">
        <v>295</v>
      </c>
      <c r="B986" s="16" t="s">
        <v>653</v>
      </c>
      <c r="C986" s="16">
        <v>1000</v>
      </c>
      <c r="D986" s="16">
        <v>1400000634</v>
      </c>
      <c r="E986" s="16" t="s">
        <v>277</v>
      </c>
      <c r="F986" s="16" t="s">
        <v>37</v>
      </c>
      <c r="G986" s="16">
        <v>30</v>
      </c>
      <c r="H986" s="16" t="s">
        <v>38</v>
      </c>
      <c r="I986" s="16">
        <v>12</v>
      </c>
      <c r="J986" s="16">
        <v>360</v>
      </c>
      <c r="K986" s="16">
        <v>7.9200000000000007E-2</v>
      </c>
      <c r="L986" s="16">
        <v>20790</v>
      </c>
      <c r="M986" s="16">
        <v>210</v>
      </c>
      <c r="N986" s="16">
        <v>20080598</v>
      </c>
      <c r="O986" s="16" t="s">
        <v>39</v>
      </c>
      <c r="P986" s="17">
        <v>90089519</v>
      </c>
      <c r="Q986" s="19">
        <v>44905</v>
      </c>
      <c r="R986" s="16" t="s">
        <v>314</v>
      </c>
      <c r="S986" s="16" t="s">
        <v>462</v>
      </c>
      <c r="T986" s="16" t="s">
        <v>217</v>
      </c>
      <c r="U986" s="16" t="s">
        <v>41</v>
      </c>
      <c r="V986" s="16" t="s">
        <v>654</v>
      </c>
      <c r="W986" s="16">
        <v>44905</v>
      </c>
      <c r="X986" s="16" t="s">
        <v>42</v>
      </c>
      <c r="Y986" s="16">
        <v>210</v>
      </c>
      <c r="Z986" s="16">
        <v>210</v>
      </c>
      <c r="AA986" s="16">
        <v>12661.11</v>
      </c>
      <c r="AB986" s="16">
        <v>127.89</v>
      </c>
      <c r="AC986" s="16" t="s">
        <v>219</v>
      </c>
      <c r="AD986" s="16" t="s">
        <v>71</v>
      </c>
      <c r="AE986" s="16">
        <v>640417</v>
      </c>
      <c r="AF986" s="16" t="s">
        <v>45</v>
      </c>
      <c r="AG986" s="16">
        <v>91098105</v>
      </c>
      <c r="AH986" s="16">
        <v>30</v>
      </c>
    </row>
    <row r="987" spans="1:34" ht="14.45" x14ac:dyDescent="0.3">
      <c r="A987" s="16" t="s">
        <v>295</v>
      </c>
      <c r="B987" s="16" t="s">
        <v>653</v>
      </c>
      <c r="C987" s="16">
        <v>1000</v>
      </c>
      <c r="D987" s="16">
        <v>1400000636</v>
      </c>
      <c r="E987" s="16" t="s">
        <v>656</v>
      </c>
      <c r="F987" s="16" t="s">
        <v>37</v>
      </c>
      <c r="G987" s="16">
        <v>30</v>
      </c>
      <c r="H987" s="16" t="s">
        <v>38</v>
      </c>
      <c r="I987" s="16">
        <v>12</v>
      </c>
      <c r="J987" s="16">
        <v>360</v>
      </c>
      <c r="K987" s="16">
        <v>7.9200000000000007E-2</v>
      </c>
      <c r="L987" s="16">
        <v>20790</v>
      </c>
      <c r="M987" s="16">
        <v>210</v>
      </c>
      <c r="N987" s="16">
        <v>20080598</v>
      </c>
      <c r="O987" s="16" t="s">
        <v>39</v>
      </c>
      <c r="P987" s="17">
        <v>90089519</v>
      </c>
      <c r="Q987" s="19">
        <v>44905</v>
      </c>
      <c r="R987" s="16" t="s">
        <v>314</v>
      </c>
      <c r="S987" s="16" t="s">
        <v>462</v>
      </c>
      <c r="T987" s="16" t="s">
        <v>217</v>
      </c>
      <c r="U987" s="16" t="s">
        <v>41</v>
      </c>
      <c r="V987" s="16" t="s">
        <v>654</v>
      </c>
      <c r="W987" s="16">
        <v>44905</v>
      </c>
      <c r="X987" s="16" t="s">
        <v>42</v>
      </c>
      <c r="Y987" s="16">
        <v>210</v>
      </c>
      <c r="Z987" s="16">
        <v>210</v>
      </c>
      <c r="AA987" s="16">
        <v>12016.62</v>
      </c>
      <c r="AB987" s="16">
        <v>121.38</v>
      </c>
      <c r="AC987" s="16" t="s">
        <v>219</v>
      </c>
      <c r="AD987" s="16" t="s">
        <v>71</v>
      </c>
      <c r="AE987" s="16">
        <v>640417</v>
      </c>
      <c r="AF987" s="16" t="s">
        <v>45</v>
      </c>
      <c r="AG987" s="16">
        <v>91098105</v>
      </c>
      <c r="AH987" s="16">
        <v>30</v>
      </c>
    </row>
    <row r="988" spans="1:34" ht="14.45" x14ac:dyDescent="0.3">
      <c r="A988" s="16" t="s">
        <v>295</v>
      </c>
      <c r="B988" s="16" t="s">
        <v>653</v>
      </c>
      <c r="C988" s="16">
        <v>1000</v>
      </c>
      <c r="D988" s="16">
        <v>1400000400</v>
      </c>
      <c r="E988" s="16" t="s">
        <v>130</v>
      </c>
      <c r="F988" s="16" t="s">
        <v>37</v>
      </c>
      <c r="G988" s="16">
        <v>30</v>
      </c>
      <c r="H988" s="16" t="s">
        <v>38</v>
      </c>
      <c r="I988" s="16">
        <v>144</v>
      </c>
      <c r="J988" s="16">
        <v>4320</v>
      </c>
      <c r="K988" s="16">
        <v>0.3024</v>
      </c>
      <c r="L988" s="16">
        <v>47520</v>
      </c>
      <c r="M988" s="16">
        <v>480</v>
      </c>
      <c r="N988" s="16">
        <v>20080598</v>
      </c>
      <c r="O988" s="16" t="s">
        <v>39</v>
      </c>
      <c r="P988" s="17">
        <v>90089519</v>
      </c>
      <c r="Q988" s="19">
        <v>44905</v>
      </c>
      <c r="R988" s="16" t="s">
        <v>314</v>
      </c>
      <c r="S988" s="16" t="s">
        <v>462</v>
      </c>
      <c r="T988" s="16" t="s">
        <v>217</v>
      </c>
      <c r="U988" s="16" t="s">
        <v>41</v>
      </c>
      <c r="V988" s="16" t="s">
        <v>654</v>
      </c>
      <c r="W988" s="16">
        <v>44905</v>
      </c>
      <c r="X988" s="16" t="s">
        <v>42</v>
      </c>
      <c r="Y988" s="16">
        <v>480</v>
      </c>
      <c r="Z988" s="16">
        <v>480</v>
      </c>
      <c r="AA988" s="16">
        <v>33609.51</v>
      </c>
      <c r="AB988" s="16">
        <v>339.49</v>
      </c>
      <c r="AC988" s="16" t="s">
        <v>219</v>
      </c>
      <c r="AD988" s="16" t="s">
        <v>71</v>
      </c>
      <c r="AE988" s="16">
        <v>640417</v>
      </c>
      <c r="AF988" s="16" t="s">
        <v>45</v>
      </c>
      <c r="AG988" s="16">
        <v>91098105</v>
      </c>
      <c r="AH988" s="16">
        <v>30</v>
      </c>
    </row>
    <row r="989" spans="1:34" ht="14.45" x14ac:dyDescent="0.3">
      <c r="A989" s="16" t="s">
        <v>295</v>
      </c>
      <c r="B989" s="16" t="s">
        <v>653</v>
      </c>
      <c r="C989" s="16">
        <v>1000</v>
      </c>
      <c r="D989" s="16">
        <v>1400000336</v>
      </c>
      <c r="E989" s="16" t="s">
        <v>226</v>
      </c>
      <c r="F989" s="16" t="s">
        <v>61</v>
      </c>
      <c r="G989" s="16">
        <v>50</v>
      </c>
      <c r="H989" s="16" t="s">
        <v>38</v>
      </c>
      <c r="I989" s="16">
        <v>12</v>
      </c>
      <c r="J989" s="16">
        <v>600</v>
      </c>
      <c r="K989" s="16">
        <v>0.18</v>
      </c>
      <c r="L989" s="16">
        <v>56925</v>
      </c>
      <c r="M989" s="16">
        <v>575</v>
      </c>
      <c r="N989" s="16">
        <v>20080598</v>
      </c>
      <c r="O989" s="16" t="s">
        <v>39</v>
      </c>
      <c r="P989" s="17">
        <v>90089519</v>
      </c>
      <c r="Q989" s="19">
        <v>44905</v>
      </c>
      <c r="R989" s="16" t="s">
        <v>314</v>
      </c>
      <c r="S989" s="16" t="s">
        <v>462</v>
      </c>
      <c r="T989" s="16" t="s">
        <v>217</v>
      </c>
      <c r="U989" s="16" t="s">
        <v>41</v>
      </c>
      <c r="V989" s="16" t="s">
        <v>654</v>
      </c>
      <c r="W989" s="16">
        <v>44905</v>
      </c>
      <c r="X989" s="16" t="s">
        <v>42</v>
      </c>
      <c r="Y989" s="16">
        <v>575</v>
      </c>
      <c r="Z989" s="16">
        <v>0</v>
      </c>
      <c r="AA989" s="16">
        <v>40752.36</v>
      </c>
      <c r="AB989" s="16">
        <v>411.64</v>
      </c>
      <c r="AC989" s="16" t="s">
        <v>219</v>
      </c>
      <c r="AD989" s="16" t="s">
        <v>71</v>
      </c>
      <c r="AE989" s="16">
        <v>640417</v>
      </c>
      <c r="AF989" s="16" t="s">
        <v>45</v>
      </c>
      <c r="AG989" s="16">
        <v>91098105</v>
      </c>
      <c r="AH989" s="16">
        <v>50</v>
      </c>
    </row>
    <row r="990" spans="1:34" ht="14.45" x14ac:dyDescent="0.3">
      <c r="A990" s="16" t="s">
        <v>295</v>
      </c>
      <c r="B990" s="16" t="s">
        <v>653</v>
      </c>
      <c r="C990" s="16">
        <v>1000</v>
      </c>
      <c r="D990" s="16">
        <v>1400000365</v>
      </c>
      <c r="E990" s="16" t="s">
        <v>195</v>
      </c>
      <c r="F990" s="16" t="s">
        <v>57</v>
      </c>
      <c r="G990" s="16">
        <v>70</v>
      </c>
      <c r="H990" s="16" t="s">
        <v>38</v>
      </c>
      <c r="I990" s="16">
        <v>48</v>
      </c>
      <c r="J990" s="16">
        <v>3360</v>
      </c>
      <c r="K990" s="16">
        <v>0.504</v>
      </c>
      <c r="L990" s="16">
        <v>93555</v>
      </c>
      <c r="M990" s="16">
        <v>945</v>
      </c>
      <c r="N990" s="16">
        <v>20080598</v>
      </c>
      <c r="O990" s="16" t="s">
        <v>39</v>
      </c>
      <c r="P990" s="17">
        <v>90089519</v>
      </c>
      <c r="Q990" s="19">
        <v>44905</v>
      </c>
      <c r="R990" s="16" t="s">
        <v>314</v>
      </c>
      <c r="S990" s="16" t="s">
        <v>462</v>
      </c>
      <c r="T990" s="16" t="s">
        <v>217</v>
      </c>
      <c r="U990" s="16" t="s">
        <v>41</v>
      </c>
      <c r="V990" s="16" t="s">
        <v>654</v>
      </c>
      <c r="W990" s="16">
        <v>44905</v>
      </c>
      <c r="X990" s="16" t="s">
        <v>42</v>
      </c>
      <c r="Y990" s="16">
        <v>945</v>
      </c>
      <c r="Z990" s="16">
        <v>945</v>
      </c>
      <c r="AA990" s="16">
        <v>63470.879999999997</v>
      </c>
      <c r="AB990" s="16">
        <v>641.12</v>
      </c>
      <c r="AC990" s="16" t="s">
        <v>219</v>
      </c>
      <c r="AD990" s="16" t="s">
        <v>71</v>
      </c>
      <c r="AE990" s="16">
        <v>640417</v>
      </c>
      <c r="AF990" s="16" t="s">
        <v>45</v>
      </c>
      <c r="AG990" s="16">
        <v>91098105</v>
      </c>
      <c r="AH990" s="16">
        <v>70</v>
      </c>
    </row>
    <row r="991" spans="1:34" ht="14.45" x14ac:dyDescent="0.3">
      <c r="A991" s="16" t="s">
        <v>295</v>
      </c>
      <c r="B991" s="16" t="s">
        <v>653</v>
      </c>
      <c r="C991" s="16">
        <v>1000</v>
      </c>
      <c r="D991" s="16">
        <v>1400000586</v>
      </c>
      <c r="E991" s="16" t="s">
        <v>264</v>
      </c>
      <c r="F991" s="16" t="s">
        <v>57</v>
      </c>
      <c r="G991" s="16">
        <v>20</v>
      </c>
      <c r="H991" s="16" t="s">
        <v>38</v>
      </c>
      <c r="I991" s="16">
        <v>24</v>
      </c>
      <c r="J991" s="16">
        <v>480</v>
      </c>
      <c r="K991" s="16">
        <v>0.13200000000000001</v>
      </c>
      <c r="L991" s="16">
        <v>27126</v>
      </c>
      <c r="M991" s="16">
        <v>274</v>
      </c>
      <c r="N991" s="16">
        <v>20080598</v>
      </c>
      <c r="O991" s="16" t="s">
        <v>39</v>
      </c>
      <c r="P991" s="17">
        <v>90089519</v>
      </c>
      <c r="Q991" s="19">
        <v>44905</v>
      </c>
      <c r="R991" s="16" t="s">
        <v>314</v>
      </c>
      <c r="S991" s="16" t="s">
        <v>462</v>
      </c>
      <c r="T991" s="16" t="s">
        <v>217</v>
      </c>
      <c r="U991" s="16" t="s">
        <v>41</v>
      </c>
      <c r="V991" s="16" t="s">
        <v>654</v>
      </c>
      <c r="W991" s="16">
        <v>44905</v>
      </c>
      <c r="X991" s="16" t="s">
        <v>42</v>
      </c>
      <c r="Y991" s="16">
        <v>274</v>
      </c>
      <c r="Z991" s="16">
        <v>274</v>
      </c>
      <c r="AA991" s="16">
        <v>18556.560000000001</v>
      </c>
      <c r="AB991" s="16">
        <v>187.44</v>
      </c>
      <c r="AC991" s="16" t="s">
        <v>219</v>
      </c>
      <c r="AD991" s="16" t="s">
        <v>71</v>
      </c>
      <c r="AE991" s="16">
        <v>640417</v>
      </c>
      <c r="AF991" s="16" t="s">
        <v>45</v>
      </c>
      <c r="AG991" s="16">
        <v>91098105</v>
      </c>
      <c r="AH991" s="16">
        <v>20</v>
      </c>
    </row>
    <row r="992" spans="1:34" ht="14.45" x14ac:dyDescent="0.3">
      <c r="A992" s="16" t="s">
        <v>295</v>
      </c>
      <c r="B992" s="16" t="s">
        <v>653</v>
      </c>
      <c r="C992" s="16">
        <v>1000</v>
      </c>
      <c r="D992" s="16">
        <v>1400000534</v>
      </c>
      <c r="E992" s="16" t="s">
        <v>248</v>
      </c>
      <c r="F992" s="16" t="s">
        <v>57</v>
      </c>
      <c r="G992" s="16">
        <v>30</v>
      </c>
      <c r="H992" s="16" t="s">
        <v>38</v>
      </c>
      <c r="I992" s="16">
        <v>28</v>
      </c>
      <c r="J992" s="16">
        <v>840</v>
      </c>
      <c r="K992" s="16">
        <v>0.126</v>
      </c>
      <c r="L992" s="16">
        <v>31927.5</v>
      </c>
      <c r="M992" s="16">
        <v>322.5</v>
      </c>
      <c r="N992" s="16">
        <v>20080598</v>
      </c>
      <c r="O992" s="16" t="s">
        <v>39</v>
      </c>
      <c r="P992" s="17">
        <v>90089519</v>
      </c>
      <c r="Q992" s="19">
        <v>44905</v>
      </c>
      <c r="R992" s="16" t="s">
        <v>314</v>
      </c>
      <c r="S992" s="16" t="s">
        <v>462</v>
      </c>
      <c r="T992" s="16" t="s">
        <v>217</v>
      </c>
      <c r="U992" s="16" t="s">
        <v>41</v>
      </c>
      <c r="V992" s="16" t="s">
        <v>654</v>
      </c>
      <c r="W992" s="16">
        <v>44905</v>
      </c>
      <c r="X992" s="16" t="s">
        <v>42</v>
      </c>
      <c r="Y992" s="16">
        <v>322.5</v>
      </c>
      <c r="Z992" s="16">
        <v>322.5</v>
      </c>
      <c r="AA992" s="16">
        <v>23108.58</v>
      </c>
      <c r="AB992" s="16">
        <v>233.42</v>
      </c>
      <c r="AC992" s="16" t="s">
        <v>219</v>
      </c>
      <c r="AD992" s="16" t="s">
        <v>71</v>
      </c>
      <c r="AE992" s="16">
        <v>640417</v>
      </c>
      <c r="AF992" s="16" t="s">
        <v>45</v>
      </c>
      <c r="AG992" s="16">
        <v>91098105</v>
      </c>
      <c r="AH992" s="16">
        <v>30</v>
      </c>
    </row>
    <row r="993" spans="1:34" ht="14.45" x14ac:dyDescent="0.3">
      <c r="A993" s="16" t="s">
        <v>295</v>
      </c>
      <c r="B993" s="16" t="s">
        <v>653</v>
      </c>
      <c r="C993" s="16">
        <v>1000</v>
      </c>
      <c r="D993" s="16">
        <v>1400000321</v>
      </c>
      <c r="E993" s="16" t="s">
        <v>139</v>
      </c>
      <c r="F993" s="11" t="s">
        <v>102</v>
      </c>
      <c r="G993" s="16">
        <v>50</v>
      </c>
      <c r="H993" s="16" t="s">
        <v>38</v>
      </c>
      <c r="I993" s="16">
        <v>10</v>
      </c>
      <c r="J993" s="16">
        <v>500</v>
      </c>
      <c r="K993" s="16">
        <v>0.5</v>
      </c>
      <c r="L993" s="16">
        <v>59400</v>
      </c>
      <c r="M993" s="16">
        <v>600</v>
      </c>
      <c r="N993" s="16">
        <v>20080598</v>
      </c>
      <c r="O993" s="16" t="s">
        <v>39</v>
      </c>
      <c r="P993" s="17">
        <v>90089519</v>
      </c>
      <c r="Q993" s="19">
        <v>44905</v>
      </c>
      <c r="R993" s="16" t="s">
        <v>314</v>
      </c>
      <c r="S993" s="16" t="s">
        <v>462</v>
      </c>
      <c r="T993" s="16" t="s">
        <v>217</v>
      </c>
      <c r="U993" s="16" t="s">
        <v>41</v>
      </c>
      <c r="V993" s="16" t="s">
        <v>654</v>
      </c>
      <c r="W993" s="16">
        <v>44905</v>
      </c>
      <c r="X993" s="16" t="s">
        <v>42</v>
      </c>
      <c r="Y993" s="16">
        <v>600</v>
      </c>
      <c r="Z993" s="16">
        <v>600</v>
      </c>
      <c r="AA993" s="16">
        <v>56615.13</v>
      </c>
      <c r="AB993" s="16">
        <v>571.87</v>
      </c>
      <c r="AC993" s="16" t="s">
        <v>219</v>
      </c>
      <c r="AD993" s="16" t="s">
        <v>71</v>
      </c>
      <c r="AE993" s="16">
        <v>640417</v>
      </c>
      <c r="AF993" s="16" t="s">
        <v>45</v>
      </c>
      <c r="AG993" s="16">
        <v>91098105</v>
      </c>
      <c r="AH993" s="16">
        <v>50</v>
      </c>
    </row>
    <row r="994" spans="1:34" ht="14.45" x14ac:dyDescent="0.3">
      <c r="A994" s="16" t="s">
        <v>295</v>
      </c>
      <c r="B994" s="16" t="s">
        <v>653</v>
      </c>
      <c r="C994" s="16">
        <v>1000</v>
      </c>
      <c r="D994" s="16">
        <v>1400000120</v>
      </c>
      <c r="E994" s="16" t="s">
        <v>112</v>
      </c>
      <c r="F994" s="16" t="s">
        <v>682</v>
      </c>
      <c r="G994" s="16">
        <v>20</v>
      </c>
      <c r="H994" s="16" t="s">
        <v>38</v>
      </c>
      <c r="I994" s="16">
        <v>24</v>
      </c>
      <c r="J994" s="16">
        <v>480</v>
      </c>
      <c r="K994" s="16">
        <v>0.12</v>
      </c>
      <c r="L994" s="16">
        <v>29700</v>
      </c>
      <c r="M994" s="16">
        <v>300</v>
      </c>
      <c r="N994" s="16">
        <v>20080598</v>
      </c>
      <c r="O994" s="16" t="s">
        <v>39</v>
      </c>
      <c r="P994" s="17">
        <v>90089519</v>
      </c>
      <c r="Q994" s="19">
        <v>44905</v>
      </c>
      <c r="R994" s="16" t="s">
        <v>314</v>
      </c>
      <c r="S994" s="16" t="s">
        <v>462</v>
      </c>
      <c r="T994" s="16" t="s">
        <v>217</v>
      </c>
      <c r="U994" s="16" t="s">
        <v>41</v>
      </c>
      <c r="V994" s="16" t="s">
        <v>654</v>
      </c>
      <c r="W994" s="16">
        <v>44905</v>
      </c>
      <c r="X994" s="16" t="s">
        <v>42</v>
      </c>
      <c r="Y994" s="16">
        <v>300</v>
      </c>
      <c r="Z994" s="16">
        <v>300</v>
      </c>
      <c r="AA994" s="16">
        <v>25372.71</v>
      </c>
      <c r="AB994" s="16">
        <v>256.29000000000002</v>
      </c>
      <c r="AC994" s="16" t="s">
        <v>219</v>
      </c>
      <c r="AD994" s="16" t="s">
        <v>71</v>
      </c>
      <c r="AE994" s="16">
        <v>640417</v>
      </c>
      <c r="AF994" s="16" t="s">
        <v>45</v>
      </c>
      <c r="AG994" s="16">
        <v>91098105</v>
      </c>
      <c r="AH994" s="16">
        <v>20</v>
      </c>
    </row>
    <row r="995" spans="1:34" ht="14.45" x14ac:dyDescent="0.3">
      <c r="A995" s="16" t="s">
        <v>295</v>
      </c>
      <c r="B995" s="16" t="s">
        <v>653</v>
      </c>
      <c r="C995" s="16">
        <v>1000</v>
      </c>
      <c r="D995" s="16">
        <v>1400000413</v>
      </c>
      <c r="E995" s="16" t="s">
        <v>147</v>
      </c>
      <c r="F995" s="16" t="s">
        <v>136</v>
      </c>
      <c r="G995" s="16">
        <v>15</v>
      </c>
      <c r="H995" s="16" t="s">
        <v>38</v>
      </c>
      <c r="I995" s="16">
        <v>24</v>
      </c>
      <c r="J995" s="16">
        <v>360</v>
      </c>
      <c r="K995" s="16">
        <v>7.1999999999999995E-2</v>
      </c>
      <c r="L995" s="16">
        <v>25245</v>
      </c>
      <c r="M995" s="16">
        <v>255</v>
      </c>
      <c r="N995" s="16">
        <v>20080598</v>
      </c>
      <c r="O995" s="16" t="s">
        <v>39</v>
      </c>
      <c r="P995" s="17">
        <v>90089519</v>
      </c>
      <c r="Q995" s="19">
        <v>44905</v>
      </c>
      <c r="R995" s="16" t="s">
        <v>314</v>
      </c>
      <c r="S995" s="16" t="s">
        <v>462</v>
      </c>
      <c r="T995" s="16" t="s">
        <v>217</v>
      </c>
      <c r="U995" s="16" t="s">
        <v>41</v>
      </c>
      <c r="V995" s="16" t="s">
        <v>654</v>
      </c>
      <c r="W995" s="16">
        <v>44905</v>
      </c>
      <c r="X995" s="16" t="s">
        <v>42</v>
      </c>
      <c r="Y995" s="16">
        <v>255</v>
      </c>
      <c r="Z995" s="16">
        <v>255</v>
      </c>
      <c r="AA995" s="16">
        <v>17650.71</v>
      </c>
      <c r="AB995" s="16">
        <v>178.29</v>
      </c>
      <c r="AC995" s="16" t="s">
        <v>219</v>
      </c>
      <c r="AD995" s="16" t="s">
        <v>71</v>
      </c>
      <c r="AE995" s="16">
        <v>640417</v>
      </c>
      <c r="AF995" s="16" t="s">
        <v>45</v>
      </c>
      <c r="AG995" s="16">
        <v>91098105</v>
      </c>
      <c r="AH995" s="16">
        <v>15</v>
      </c>
    </row>
    <row r="996" spans="1:34" ht="14.45" x14ac:dyDescent="0.3">
      <c r="A996" s="16" t="s">
        <v>295</v>
      </c>
      <c r="B996" s="16" t="s">
        <v>653</v>
      </c>
      <c r="C996" s="16">
        <v>1000</v>
      </c>
      <c r="D996" s="16">
        <v>1400000414</v>
      </c>
      <c r="E996" s="16" t="s">
        <v>148</v>
      </c>
      <c r="F996" s="16" t="s">
        <v>136</v>
      </c>
      <c r="G996" s="16">
        <v>15</v>
      </c>
      <c r="H996" s="16" t="s">
        <v>38</v>
      </c>
      <c r="I996" s="16">
        <v>24</v>
      </c>
      <c r="J996" s="16">
        <v>360</v>
      </c>
      <c r="K996" s="16">
        <v>7.1999999999999995E-2</v>
      </c>
      <c r="L996" s="16">
        <v>41580</v>
      </c>
      <c r="M996" s="16">
        <v>420</v>
      </c>
      <c r="N996" s="16">
        <v>20080598</v>
      </c>
      <c r="O996" s="16" t="s">
        <v>39</v>
      </c>
      <c r="P996" s="17">
        <v>90089519</v>
      </c>
      <c r="Q996" s="19">
        <v>44905</v>
      </c>
      <c r="R996" s="16" t="s">
        <v>314</v>
      </c>
      <c r="S996" s="16" t="s">
        <v>462</v>
      </c>
      <c r="T996" s="16" t="s">
        <v>217</v>
      </c>
      <c r="U996" s="16" t="s">
        <v>41</v>
      </c>
      <c r="V996" s="16" t="s">
        <v>654</v>
      </c>
      <c r="W996" s="16">
        <v>44905</v>
      </c>
      <c r="X996" s="16" t="s">
        <v>42</v>
      </c>
      <c r="Y996" s="16">
        <v>420</v>
      </c>
      <c r="Z996" s="16">
        <v>420</v>
      </c>
      <c r="AA996" s="16">
        <v>39045.599999999999</v>
      </c>
      <c r="AB996" s="16">
        <v>394.4</v>
      </c>
      <c r="AC996" s="16" t="s">
        <v>219</v>
      </c>
      <c r="AD996" s="16" t="s">
        <v>71</v>
      </c>
      <c r="AE996" s="16">
        <v>640417</v>
      </c>
      <c r="AF996" s="16" t="s">
        <v>45</v>
      </c>
      <c r="AG996" s="16">
        <v>91098105</v>
      </c>
      <c r="AH996" s="16">
        <v>15</v>
      </c>
    </row>
    <row r="997" spans="1:34" ht="14.45" x14ac:dyDescent="0.3">
      <c r="A997" s="16" t="s">
        <v>295</v>
      </c>
      <c r="B997" s="16" t="s">
        <v>653</v>
      </c>
      <c r="C997" s="16">
        <v>1000</v>
      </c>
      <c r="D997" s="16">
        <v>1400000415</v>
      </c>
      <c r="E997" s="16" t="s">
        <v>149</v>
      </c>
      <c r="F997" s="16" t="s">
        <v>136</v>
      </c>
      <c r="G997" s="16">
        <v>15</v>
      </c>
      <c r="H997" s="16" t="s">
        <v>38</v>
      </c>
      <c r="I997" s="16">
        <v>24</v>
      </c>
      <c r="J997" s="16">
        <v>360</v>
      </c>
      <c r="K997" s="16">
        <v>7.1999999999999995E-2</v>
      </c>
      <c r="L997" s="16">
        <v>28215</v>
      </c>
      <c r="M997" s="16">
        <v>285</v>
      </c>
      <c r="N997" s="16">
        <v>20080598</v>
      </c>
      <c r="O997" s="16" t="s">
        <v>39</v>
      </c>
      <c r="P997" s="17">
        <v>90089519</v>
      </c>
      <c r="Q997" s="19">
        <v>44905</v>
      </c>
      <c r="R997" s="16" t="s">
        <v>314</v>
      </c>
      <c r="S997" s="16" t="s">
        <v>462</v>
      </c>
      <c r="T997" s="16" t="s">
        <v>217</v>
      </c>
      <c r="U997" s="16" t="s">
        <v>41</v>
      </c>
      <c r="V997" s="16" t="s">
        <v>654</v>
      </c>
      <c r="W997" s="16">
        <v>44905</v>
      </c>
      <c r="X997" s="16" t="s">
        <v>42</v>
      </c>
      <c r="Y997" s="16">
        <v>285</v>
      </c>
      <c r="Z997" s="16">
        <v>285</v>
      </c>
      <c r="AA997" s="16">
        <v>16138.98</v>
      </c>
      <c r="AB997" s="16">
        <v>163.02000000000001</v>
      </c>
      <c r="AC997" s="16" t="s">
        <v>219</v>
      </c>
      <c r="AD997" s="16" t="s">
        <v>71</v>
      </c>
      <c r="AE997" s="16">
        <v>640417</v>
      </c>
      <c r="AF997" s="16" t="s">
        <v>45</v>
      </c>
      <c r="AG997" s="16">
        <v>91098105</v>
      </c>
      <c r="AH997" s="16">
        <v>15</v>
      </c>
    </row>
    <row r="998" spans="1:34" ht="14.45" x14ac:dyDescent="0.3">
      <c r="A998" s="16" t="s">
        <v>296</v>
      </c>
      <c r="B998" s="16" t="s">
        <v>657</v>
      </c>
      <c r="C998" s="16">
        <v>1000</v>
      </c>
      <c r="D998" s="16">
        <v>1400000359</v>
      </c>
      <c r="E998" s="16" t="s">
        <v>73</v>
      </c>
      <c r="F998" s="16" t="s">
        <v>37</v>
      </c>
      <c r="G998" s="16">
        <v>50</v>
      </c>
      <c r="H998" s="16" t="s">
        <v>38</v>
      </c>
      <c r="I998" s="16">
        <v>12</v>
      </c>
      <c r="J998" s="16">
        <v>600</v>
      </c>
      <c r="K998" s="16">
        <v>0.18</v>
      </c>
      <c r="L998" s="16">
        <v>42471</v>
      </c>
      <c r="M998" s="16">
        <v>429</v>
      </c>
      <c r="N998" s="16">
        <v>20080550</v>
      </c>
      <c r="O998" s="16" t="s">
        <v>39</v>
      </c>
      <c r="P998" s="17">
        <v>90090088</v>
      </c>
      <c r="Q998" s="19">
        <v>44912</v>
      </c>
      <c r="R998" s="16" t="s">
        <v>314</v>
      </c>
      <c r="S998" s="16" t="s">
        <v>518</v>
      </c>
      <c r="T998" s="16" t="s">
        <v>244</v>
      </c>
      <c r="U998" s="16" t="s">
        <v>41</v>
      </c>
      <c r="V998" s="16" t="s">
        <v>658</v>
      </c>
      <c r="W998" s="16">
        <v>44912</v>
      </c>
      <c r="X998" s="16" t="s">
        <v>42</v>
      </c>
      <c r="Y998" s="16">
        <v>360</v>
      </c>
      <c r="Z998" s="16">
        <v>360</v>
      </c>
      <c r="AA998" s="16">
        <v>24299.55</v>
      </c>
      <c r="AB998" s="16">
        <v>245.45</v>
      </c>
      <c r="AC998" s="16" t="s">
        <v>246</v>
      </c>
      <c r="AD998" s="16" t="s">
        <v>71</v>
      </c>
      <c r="AE998" s="16">
        <v>93120</v>
      </c>
      <c r="AF998" s="16" t="s">
        <v>45</v>
      </c>
      <c r="AG998" s="16">
        <v>330148361822</v>
      </c>
      <c r="AH998" s="16">
        <v>50</v>
      </c>
    </row>
    <row r="999" spans="1:34" ht="14.45" x14ac:dyDescent="0.3">
      <c r="A999" s="16" t="s">
        <v>296</v>
      </c>
      <c r="B999" s="16" t="s">
        <v>657</v>
      </c>
      <c r="C999" s="16">
        <v>1000</v>
      </c>
      <c r="D999" s="16">
        <v>1400000133</v>
      </c>
      <c r="E999" s="16" t="s">
        <v>175</v>
      </c>
      <c r="F999" s="16" t="s">
        <v>37</v>
      </c>
      <c r="G999" s="16">
        <v>25</v>
      </c>
      <c r="H999" s="16" t="s">
        <v>38</v>
      </c>
      <c r="I999" s="16">
        <v>12</v>
      </c>
      <c r="J999" s="16">
        <v>300</v>
      </c>
      <c r="K999" s="16">
        <v>0.09</v>
      </c>
      <c r="L999" s="16">
        <v>21235.5</v>
      </c>
      <c r="M999" s="16">
        <v>214.5</v>
      </c>
      <c r="N999" s="16">
        <v>20080550</v>
      </c>
      <c r="O999" s="16" t="s">
        <v>39</v>
      </c>
      <c r="P999" s="17">
        <v>90090088</v>
      </c>
      <c r="Q999" s="19">
        <v>44912</v>
      </c>
      <c r="R999" s="16" t="s">
        <v>314</v>
      </c>
      <c r="S999" s="16" t="s">
        <v>518</v>
      </c>
      <c r="T999" s="16" t="s">
        <v>244</v>
      </c>
      <c r="U999" s="16" t="s">
        <v>41</v>
      </c>
      <c r="V999" s="16" t="s">
        <v>658</v>
      </c>
      <c r="W999" s="16">
        <v>44912</v>
      </c>
      <c r="X999" s="16" t="s">
        <v>42</v>
      </c>
      <c r="Y999" s="16">
        <v>180</v>
      </c>
      <c r="Z999" s="16">
        <v>180</v>
      </c>
      <c r="AA999" s="16">
        <v>12369.06</v>
      </c>
      <c r="AB999" s="16">
        <v>124.94</v>
      </c>
      <c r="AC999" s="16" t="s">
        <v>246</v>
      </c>
      <c r="AD999" s="16" t="s">
        <v>71</v>
      </c>
      <c r="AE999" s="16">
        <v>93120</v>
      </c>
      <c r="AF999" s="16" t="s">
        <v>45</v>
      </c>
      <c r="AG999" s="16">
        <v>330148361822</v>
      </c>
      <c r="AH999" s="16">
        <v>25</v>
      </c>
    </row>
    <row r="1000" spans="1:34" ht="14.45" x14ac:dyDescent="0.3">
      <c r="A1000" s="16" t="s">
        <v>296</v>
      </c>
      <c r="B1000" s="16" t="s">
        <v>657</v>
      </c>
      <c r="C1000" s="16">
        <v>1000</v>
      </c>
      <c r="D1000" s="16">
        <v>1400000657</v>
      </c>
      <c r="E1000" s="16" t="s">
        <v>659</v>
      </c>
      <c r="F1000" s="16" t="s">
        <v>52</v>
      </c>
      <c r="G1000" s="16">
        <v>125</v>
      </c>
      <c r="H1000" s="16" t="s">
        <v>38</v>
      </c>
      <c r="I1000" s="16">
        <v>24</v>
      </c>
      <c r="J1000" s="16">
        <v>3000</v>
      </c>
      <c r="K1000" s="16">
        <v>0.9</v>
      </c>
      <c r="L1000" s="16">
        <v>191688.75</v>
      </c>
      <c r="M1000" s="16">
        <v>1936.25</v>
      </c>
      <c r="N1000" s="16">
        <v>20080550</v>
      </c>
      <c r="O1000" s="16" t="s">
        <v>39</v>
      </c>
      <c r="P1000" s="17">
        <v>90090088</v>
      </c>
      <c r="Q1000" s="19">
        <v>44912</v>
      </c>
      <c r="R1000" s="16" t="s">
        <v>314</v>
      </c>
      <c r="S1000" s="16" t="s">
        <v>518</v>
      </c>
      <c r="T1000" s="16" t="s">
        <v>244</v>
      </c>
      <c r="U1000" s="16" t="s">
        <v>41</v>
      </c>
      <c r="V1000" s="16" t="s">
        <v>658</v>
      </c>
      <c r="W1000" s="16">
        <v>44912</v>
      </c>
      <c r="X1000" s="16" t="s">
        <v>42</v>
      </c>
      <c r="Y1000" s="16">
        <v>1625</v>
      </c>
      <c r="Z1000" s="16">
        <v>1625</v>
      </c>
      <c r="AA1000" s="16">
        <v>140099.85</v>
      </c>
      <c r="AB1000" s="16">
        <v>1415.15</v>
      </c>
      <c r="AC1000" s="16" t="s">
        <v>246</v>
      </c>
      <c r="AD1000" s="16" t="s">
        <v>71</v>
      </c>
      <c r="AE1000" s="16">
        <v>93120</v>
      </c>
      <c r="AF1000" s="16" t="s">
        <v>45</v>
      </c>
      <c r="AG1000" s="16">
        <v>330148361822</v>
      </c>
      <c r="AH1000" s="16">
        <v>125</v>
      </c>
    </row>
    <row r="1001" spans="1:34" ht="14.45" x14ac:dyDescent="0.3">
      <c r="A1001" s="16" t="s">
        <v>296</v>
      </c>
      <c r="B1001" s="16" t="s">
        <v>657</v>
      </c>
      <c r="C1001" s="16">
        <v>1000</v>
      </c>
      <c r="D1001" s="16">
        <v>1400000448</v>
      </c>
      <c r="E1001" s="16" t="s">
        <v>134</v>
      </c>
      <c r="F1001" s="16" t="s">
        <v>57</v>
      </c>
      <c r="G1001" s="16">
        <v>30</v>
      </c>
      <c r="H1001" s="16" t="s">
        <v>38</v>
      </c>
      <c r="I1001" s="16">
        <v>64</v>
      </c>
      <c r="J1001" s="16">
        <v>1920</v>
      </c>
      <c r="K1001" s="16">
        <v>9.6000000000000002E-2</v>
      </c>
      <c r="L1001" s="16">
        <v>21265.200000000001</v>
      </c>
      <c r="M1001" s="16">
        <v>214.8</v>
      </c>
      <c r="N1001" s="16">
        <v>20080550</v>
      </c>
      <c r="O1001" s="16" t="s">
        <v>39</v>
      </c>
      <c r="P1001" s="17">
        <v>90090088</v>
      </c>
      <c r="Q1001" s="19">
        <v>44912</v>
      </c>
      <c r="R1001" s="16" t="s">
        <v>314</v>
      </c>
      <c r="S1001" s="16" t="s">
        <v>518</v>
      </c>
      <c r="T1001" s="16" t="s">
        <v>244</v>
      </c>
      <c r="U1001" s="16" t="s">
        <v>41</v>
      </c>
      <c r="V1001" s="16" t="s">
        <v>658</v>
      </c>
      <c r="W1001" s="16">
        <v>44912</v>
      </c>
      <c r="X1001" s="16" t="s">
        <v>42</v>
      </c>
      <c r="Y1001" s="16">
        <v>180</v>
      </c>
      <c r="Z1001" s="16">
        <v>180</v>
      </c>
      <c r="AA1001" s="16">
        <v>18431.82</v>
      </c>
      <c r="AB1001" s="16">
        <v>186.18</v>
      </c>
      <c r="AC1001" s="16" t="s">
        <v>246</v>
      </c>
      <c r="AD1001" s="16" t="s">
        <v>71</v>
      </c>
      <c r="AE1001" s="16">
        <v>93120</v>
      </c>
      <c r="AF1001" s="16" t="s">
        <v>45</v>
      </c>
      <c r="AG1001" s="16">
        <v>330148361822</v>
      </c>
      <c r="AH1001" s="16">
        <v>30</v>
      </c>
    </row>
    <row r="1002" spans="1:34" ht="14.45" x14ac:dyDescent="0.3">
      <c r="A1002" s="16" t="s">
        <v>296</v>
      </c>
      <c r="B1002" s="16" t="s">
        <v>657</v>
      </c>
      <c r="C1002" s="16">
        <v>1000</v>
      </c>
      <c r="D1002" s="16">
        <v>1400000534</v>
      </c>
      <c r="E1002" s="16" t="s">
        <v>248</v>
      </c>
      <c r="F1002" s="16" t="s">
        <v>57</v>
      </c>
      <c r="G1002" s="16">
        <v>200</v>
      </c>
      <c r="H1002" s="16" t="s">
        <v>38</v>
      </c>
      <c r="I1002" s="16">
        <v>28</v>
      </c>
      <c r="J1002" s="16">
        <v>5600</v>
      </c>
      <c r="K1002" s="16">
        <v>0.84</v>
      </c>
      <c r="L1002" s="16">
        <v>236016</v>
      </c>
      <c r="M1002" s="16">
        <v>2384</v>
      </c>
      <c r="N1002" s="16">
        <v>20080550</v>
      </c>
      <c r="O1002" s="16" t="s">
        <v>39</v>
      </c>
      <c r="P1002" s="17">
        <v>90090088</v>
      </c>
      <c r="Q1002" s="19">
        <v>44912</v>
      </c>
      <c r="R1002" s="16" t="s">
        <v>314</v>
      </c>
      <c r="S1002" s="16" t="s">
        <v>518</v>
      </c>
      <c r="T1002" s="16" t="s">
        <v>244</v>
      </c>
      <c r="U1002" s="16" t="s">
        <v>41</v>
      </c>
      <c r="V1002" s="16" t="s">
        <v>658</v>
      </c>
      <c r="W1002" s="16">
        <v>44912</v>
      </c>
      <c r="X1002" s="16" t="s">
        <v>42</v>
      </c>
      <c r="Y1002" s="16">
        <v>2000</v>
      </c>
      <c r="Z1002" s="16">
        <v>2000</v>
      </c>
      <c r="AA1002" s="16">
        <v>153551.97</v>
      </c>
      <c r="AB1002" s="16">
        <v>1551.03</v>
      </c>
      <c r="AC1002" s="16" t="s">
        <v>246</v>
      </c>
      <c r="AD1002" s="16" t="s">
        <v>71</v>
      </c>
      <c r="AE1002" s="16">
        <v>93120</v>
      </c>
      <c r="AF1002" s="16" t="s">
        <v>45</v>
      </c>
      <c r="AG1002" s="16">
        <v>330148361822</v>
      </c>
      <c r="AH1002" s="16">
        <v>200</v>
      </c>
    </row>
    <row r="1003" spans="1:34" ht="14.45" x14ac:dyDescent="0.3">
      <c r="A1003" s="16" t="s">
        <v>296</v>
      </c>
      <c r="B1003" s="16" t="s">
        <v>657</v>
      </c>
      <c r="C1003" s="16">
        <v>1000</v>
      </c>
      <c r="D1003" s="16">
        <v>1400000532</v>
      </c>
      <c r="E1003" s="16" t="s">
        <v>249</v>
      </c>
      <c r="F1003" s="16" t="s">
        <v>95</v>
      </c>
      <c r="G1003" s="16">
        <v>20</v>
      </c>
      <c r="H1003" s="16" t="s">
        <v>38</v>
      </c>
      <c r="I1003" s="16">
        <v>36</v>
      </c>
      <c r="J1003" s="16">
        <v>720</v>
      </c>
      <c r="K1003" s="16">
        <v>0.18</v>
      </c>
      <c r="L1003" s="16">
        <v>18889.2</v>
      </c>
      <c r="M1003" s="16">
        <v>190.8</v>
      </c>
      <c r="N1003" s="16">
        <v>20080550</v>
      </c>
      <c r="O1003" s="16" t="s">
        <v>39</v>
      </c>
      <c r="P1003" s="17">
        <v>90090088</v>
      </c>
      <c r="Q1003" s="19">
        <v>44912</v>
      </c>
      <c r="R1003" s="16" t="s">
        <v>314</v>
      </c>
      <c r="S1003" s="16" t="s">
        <v>518</v>
      </c>
      <c r="T1003" s="16" t="s">
        <v>244</v>
      </c>
      <c r="U1003" s="16" t="s">
        <v>41</v>
      </c>
      <c r="V1003" s="16" t="s">
        <v>658</v>
      </c>
      <c r="W1003" s="16">
        <v>44912</v>
      </c>
      <c r="X1003" s="16" t="s">
        <v>42</v>
      </c>
      <c r="Y1003" s="16">
        <v>160</v>
      </c>
      <c r="Z1003" s="16">
        <v>160</v>
      </c>
      <c r="AA1003" s="16">
        <v>13895.64</v>
      </c>
      <c r="AB1003" s="16">
        <v>140.36000000000001</v>
      </c>
      <c r="AC1003" s="16" t="s">
        <v>246</v>
      </c>
      <c r="AD1003" s="16" t="s">
        <v>71</v>
      </c>
      <c r="AE1003" s="16">
        <v>93120</v>
      </c>
      <c r="AF1003" s="16" t="s">
        <v>45</v>
      </c>
      <c r="AG1003" s="16">
        <v>330148361822</v>
      </c>
      <c r="AH1003" s="16">
        <v>20</v>
      </c>
    </row>
    <row r="1004" spans="1:34" ht="14.45" x14ac:dyDescent="0.3">
      <c r="A1004" s="16" t="s">
        <v>296</v>
      </c>
      <c r="B1004" s="16" t="s">
        <v>657</v>
      </c>
      <c r="C1004" s="16">
        <v>1000</v>
      </c>
      <c r="D1004" s="16">
        <v>1400000533</v>
      </c>
      <c r="E1004" s="16" t="s">
        <v>247</v>
      </c>
      <c r="F1004" s="16" t="s">
        <v>95</v>
      </c>
      <c r="G1004" s="16">
        <v>20</v>
      </c>
      <c r="H1004" s="16" t="s">
        <v>38</v>
      </c>
      <c r="I1004" s="16">
        <v>18</v>
      </c>
      <c r="J1004" s="16">
        <v>360</v>
      </c>
      <c r="K1004" s="16">
        <v>0.18</v>
      </c>
      <c r="L1004" s="16">
        <v>18909</v>
      </c>
      <c r="M1004" s="16">
        <v>191</v>
      </c>
      <c r="N1004" s="16">
        <v>20080550</v>
      </c>
      <c r="O1004" s="16" t="s">
        <v>39</v>
      </c>
      <c r="P1004" s="17">
        <v>90090088</v>
      </c>
      <c r="Q1004" s="19">
        <v>44912</v>
      </c>
      <c r="R1004" s="16" t="s">
        <v>314</v>
      </c>
      <c r="S1004" s="16" t="s">
        <v>518</v>
      </c>
      <c r="T1004" s="16" t="s">
        <v>244</v>
      </c>
      <c r="U1004" s="16" t="s">
        <v>41</v>
      </c>
      <c r="V1004" s="16" t="s">
        <v>658</v>
      </c>
      <c r="W1004" s="16">
        <v>44912</v>
      </c>
      <c r="X1004" s="16" t="s">
        <v>42</v>
      </c>
      <c r="Y1004" s="16">
        <v>160</v>
      </c>
      <c r="Z1004" s="16">
        <v>160</v>
      </c>
      <c r="AA1004" s="16">
        <v>13283.82</v>
      </c>
      <c r="AB1004" s="16">
        <v>134.18</v>
      </c>
      <c r="AC1004" s="16" t="s">
        <v>246</v>
      </c>
      <c r="AD1004" s="16" t="s">
        <v>71</v>
      </c>
      <c r="AE1004" s="16">
        <v>93120</v>
      </c>
      <c r="AF1004" s="16" t="s">
        <v>45</v>
      </c>
      <c r="AG1004" s="16">
        <v>330148361822</v>
      </c>
      <c r="AH1004" s="16">
        <v>20</v>
      </c>
    </row>
    <row r="1005" spans="1:34" ht="14.45" x14ac:dyDescent="0.3">
      <c r="A1005" s="16" t="s">
        <v>296</v>
      </c>
      <c r="B1005" s="16" t="s">
        <v>657</v>
      </c>
      <c r="C1005" s="16">
        <v>1000</v>
      </c>
      <c r="D1005" s="16">
        <v>1400000161</v>
      </c>
      <c r="E1005" s="16" t="s">
        <v>48</v>
      </c>
      <c r="F1005" s="16" t="s">
        <v>49</v>
      </c>
      <c r="G1005" s="16">
        <v>100</v>
      </c>
      <c r="H1005" s="16" t="s">
        <v>38</v>
      </c>
      <c r="I1005" s="16">
        <v>12</v>
      </c>
      <c r="J1005" s="16">
        <v>1200</v>
      </c>
      <c r="K1005" s="16">
        <v>0.46800000000000003</v>
      </c>
      <c r="L1005" s="16">
        <v>94446</v>
      </c>
      <c r="M1005" s="16">
        <v>954</v>
      </c>
      <c r="N1005" s="16">
        <v>20080550</v>
      </c>
      <c r="O1005" s="16" t="s">
        <v>39</v>
      </c>
      <c r="P1005" s="17">
        <v>90090088</v>
      </c>
      <c r="Q1005" s="19">
        <v>44912</v>
      </c>
      <c r="R1005" s="16" t="s">
        <v>314</v>
      </c>
      <c r="S1005" s="16" t="s">
        <v>518</v>
      </c>
      <c r="T1005" s="16" t="s">
        <v>244</v>
      </c>
      <c r="U1005" s="16" t="s">
        <v>41</v>
      </c>
      <c r="V1005" s="16" t="s">
        <v>658</v>
      </c>
      <c r="W1005" s="16">
        <v>44912</v>
      </c>
      <c r="X1005" s="16" t="s">
        <v>42</v>
      </c>
      <c r="Y1005" s="16">
        <v>800</v>
      </c>
      <c r="Z1005" s="16">
        <v>800</v>
      </c>
      <c r="AA1005" s="16">
        <v>64152</v>
      </c>
      <c r="AB1005" s="16">
        <v>648</v>
      </c>
      <c r="AC1005" s="16" t="s">
        <v>246</v>
      </c>
      <c r="AD1005" s="16" t="s">
        <v>71</v>
      </c>
      <c r="AE1005" s="16">
        <v>93120</v>
      </c>
      <c r="AF1005" s="16" t="s">
        <v>45</v>
      </c>
      <c r="AG1005" s="16">
        <v>330148361822</v>
      </c>
      <c r="AH1005" s="16">
        <v>100</v>
      </c>
    </row>
    <row r="1006" spans="1:34" ht="14.45" x14ac:dyDescent="0.3">
      <c r="A1006" s="16" t="s">
        <v>296</v>
      </c>
      <c r="B1006" s="16" t="s">
        <v>657</v>
      </c>
      <c r="C1006" s="16">
        <v>1000</v>
      </c>
      <c r="D1006" s="16">
        <v>1400000160</v>
      </c>
      <c r="E1006" s="16" t="s">
        <v>50</v>
      </c>
      <c r="F1006" s="16" t="s">
        <v>49</v>
      </c>
      <c r="G1006" s="16">
        <v>100</v>
      </c>
      <c r="H1006" s="16" t="s">
        <v>38</v>
      </c>
      <c r="I1006" s="16">
        <v>12</v>
      </c>
      <c r="J1006" s="16">
        <v>1200</v>
      </c>
      <c r="K1006" s="16">
        <v>0.46800000000000003</v>
      </c>
      <c r="L1006" s="16">
        <v>94446</v>
      </c>
      <c r="M1006" s="16">
        <v>954</v>
      </c>
      <c r="N1006" s="16">
        <v>20080550</v>
      </c>
      <c r="O1006" s="16" t="s">
        <v>39</v>
      </c>
      <c r="P1006" s="17">
        <v>90090088</v>
      </c>
      <c r="Q1006" s="19">
        <v>44912</v>
      </c>
      <c r="R1006" s="16" t="s">
        <v>314</v>
      </c>
      <c r="S1006" s="16" t="s">
        <v>518</v>
      </c>
      <c r="T1006" s="16" t="s">
        <v>244</v>
      </c>
      <c r="U1006" s="16" t="s">
        <v>41</v>
      </c>
      <c r="V1006" s="16" t="s">
        <v>658</v>
      </c>
      <c r="W1006" s="16">
        <v>44912</v>
      </c>
      <c r="X1006" s="16" t="s">
        <v>42</v>
      </c>
      <c r="Y1006" s="16">
        <v>800</v>
      </c>
      <c r="Z1006" s="16">
        <v>800</v>
      </c>
      <c r="AA1006" s="16">
        <v>62699.67</v>
      </c>
      <c r="AB1006" s="16">
        <v>633.33000000000004</v>
      </c>
      <c r="AC1006" s="16" t="s">
        <v>246</v>
      </c>
      <c r="AD1006" s="16" t="s">
        <v>71</v>
      </c>
      <c r="AE1006" s="16">
        <v>93120</v>
      </c>
      <c r="AF1006" s="16" t="s">
        <v>45</v>
      </c>
      <c r="AG1006" s="16">
        <v>330148361822</v>
      </c>
      <c r="AH1006" s="16">
        <v>100</v>
      </c>
    </row>
    <row r="1007" spans="1:34" ht="14.45" x14ac:dyDescent="0.3">
      <c r="A1007" s="16" t="s">
        <v>296</v>
      </c>
      <c r="B1007" s="16" t="s">
        <v>657</v>
      </c>
      <c r="C1007" s="16">
        <v>1000</v>
      </c>
      <c r="D1007" s="16">
        <v>1400000711</v>
      </c>
      <c r="E1007" s="16" t="s">
        <v>660</v>
      </c>
      <c r="F1007" s="16" t="s">
        <v>52</v>
      </c>
      <c r="G1007" s="16">
        <v>30</v>
      </c>
      <c r="H1007" s="16" t="s">
        <v>38</v>
      </c>
      <c r="I1007" s="16">
        <v>24</v>
      </c>
      <c r="J1007" s="16">
        <v>720</v>
      </c>
      <c r="K1007" s="16">
        <v>0.216</v>
      </c>
      <c r="L1007" s="16">
        <v>40718.699999999997</v>
      </c>
      <c r="M1007" s="16">
        <v>411.3</v>
      </c>
      <c r="N1007" s="16">
        <v>20080550</v>
      </c>
      <c r="O1007" s="16" t="s">
        <v>39</v>
      </c>
      <c r="P1007" s="17">
        <v>90090089</v>
      </c>
      <c r="Q1007" s="19">
        <v>44912</v>
      </c>
      <c r="R1007" s="16" t="s">
        <v>314</v>
      </c>
      <c r="S1007" s="16" t="s">
        <v>518</v>
      </c>
      <c r="T1007" s="16" t="s">
        <v>244</v>
      </c>
      <c r="U1007" s="16" t="s">
        <v>41</v>
      </c>
      <c r="V1007" s="16" t="s">
        <v>661</v>
      </c>
      <c r="W1007" s="16">
        <v>44912</v>
      </c>
      <c r="X1007" s="16" t="s">
        <v>42</v>
      </c>
      <c r="Y1007" s="16">
        <v>345</v>
      </c>
      <c r="Z1007" s="16">
        <v>345</v>
      </c>
      <c r="AA1007" s="16">
        <v>26848.799999999999</v>
      </c>
      <c r="AB1007" s="16">
        <v>271.2</v>
      </c>
      <c r="AC1007" s="16" t="s">
        <v>246</v>
      </c>
      <c r="AD1007" s="16" t="s">
        <v>71</v>
      </c>
      <c r="AE1007" s="16">
        <v>93120</v>
      </c>
      <c r="AF1007" s="16" t="s">
        <v>45</v>
      </c>
      <c r="AG1007" s="16">
        <v>330148361822</v>
      </c>
      <c r="AH1007" s="16">
        <v>30</v>
      </c>
    </row>
    <row r="1008" spans="1:34" ht="14.45" x14ac:dyDescent="0.3">
      <c r="A1008" s="16" t="s">
        <v>296</v>
      </c>
      <c r="B1008" s="16" t="s">
        <v>657</v>
      </c>
      <c r="C1008" s="16">
        <v>1000</v>
      </c>
      <c r="D1008" s="16">
        <v>1400000659</v>
      </c>
      <c r="E1008" s="16" t="s">
        <v>662</v>
      </c>
      <c r="F1008" s="16" t="s">
        <v>52</v>
      </c>
      <c r="G1008" s="16">
        <v>300</v>
      </c>
      <c r="H1008" s="16" t="s">
        <v>38</v>
      </c>
      <c r="I1008" s="16">
        <v>24</v>
      </c>
      <c r="J1008" s="16">
        <v>7200</v>
      </c>
      <c r="K1008" s="16">
        <v>2.16</v>
      </c>
      <c r="L1008" s="16">
        <v>477873</v>
      </c>
      <c r="M1008" s="16">
        <v>4827</v>
      </c>
      <c r="N1008" s="16">
        <v>20080550</v>
      </c>
      <c r="O1008" s="16" t="s">
        <v>39</v>
      </c>
      <c r="P1008" s="17">
        <v>90090089</v>
      </c>
      <c r="Q1008" s="19">
        <v>44912</v>
      </c>
      <c r="R1008" s="16" t="s">
        <v>314</v>
      </c>
      <c r="S1008" s="16" t="s">
        <v>518</v>
      </c>
      <c r="T1008" s="16" t="s">
        <v>244</v>
      </c>
      <c r="U1008" s="16" t="s">
        <v>41</v>
      </c>
      <c r="V1008" s="16" t="s">
        <v>661</v>
      </c>
      <c r="W1008" s="16">
        <v>44912</v>
      </c>
      <c r="X1008" s="16" t="s">
        <v>42</v>
      </c>
      <c r="Y1008" s="16">
        <v>4050</v>
      </c>
      <c r="Z1008" s="16">
        <v>4050</v>
      </c>
      <c r="AA1008" s="16">
        <v>307944.45</v>
      </c>
      <c r="AB1008" s="16">
        <v>3110.55</v>
      </c>
      <c r="AC1008" s="16" t="s">
        <v>246</v>
      </c>
      <c r="AD1008" s="16" t="s">
        <v>71</v>
      </c>
      <c r="AE1008" s="16">
        <v>93120</v>
      </c>
      <c r="AF1008" s="16" t="s">
        <v>45</v>
      </c>
      <c r="AG1008" s="16">
        <v>330148361822</v>
      </c>
      <c r="AH1008" s="16">
        <v>300</v>
      </c>
    </row>
    <row r="1009" spans="1:34" ht="14.45" x14ac:dyDescent="0.3">
      <c r="A1009" s="16" t="s">
        <v>296</v>
      </c>
      <c r="B1009" s="16" t="s">
        <v>657</v>
      </c>
      <c r="C1009" s="16">
        <v>1000</v>
      </c>
      <c r="D1009" s="16">
        <v>1400000139</v>
      </c>
      <c r="E1009" s="16" t="s">
        <v>159</v>
      </c>
      <c r="F1009" s="16" t="s">
        <v>52</v>
      </c>
      <c r="G1009" s="16">
        <v>60</v>
      </c>
      <c r="H1009" s="16" t="s">
        <v>38</v>
      </c>
      <c r="I1009" s="16">
        <v>12</v>
      </c>
      <c r="J1009" s="16">
        <v>720</v>
      </c>
      <c r="K1009" s="16">
        <v>0.432</v>
      </c>
      <c r="L1009" s="16">
        <v>106207.2</v>
      </c>
      <c r="M1009" s="16">
        <v>1072.8</v>
      </c>
      <c r="N1009" s="16">
        <v>20080550</v>
      </c>
      <c r="O1009" s="16" t="s">
        <v>39</v>
      </c>
      <c r="P1009" s="17">
        <v>90090089</v>
      </c>
      <c r="Q1009" s="19">
        <v>44912</v>
      </c>
      <c r="R1009" s="16" t="s">
        <v>314</v>
      </c>
      <c r="S1009" s="16" t="s">
        <v>518</v>
      </c>
      <c r="T1009" s="16" t="s">
        <v>244</v>
      </c>
      <c r="U1009" s="16" t="s">
        <v>41</v>
      </c>
      <c r="V1009" s="16" t="s">
        <v>661</v>
      </c>
      <c r="W1009" s="16">
        <v>44912</v>
      </c>
      <c r="X1009" s="16" t="s">
        <v>42</v>
      </c>
      <c r="Y1009" s="16">
        <v>900</v>
      </c>
      <c r="Z1009" s="16">
        <v>900</v>
      </c>
      <c r="AA1009" s="16">
        <v>59536.62</v>
      </c>
      <c r="AB1009" s="16">
        <v>601.38</v>
      </c>
      <c r="AC1009" s="16" t="s">
        <v>246</v>
      </c>
      <c r="AD1009" s="16" t="s">
        <v>71</v>
      </c>
      <c r="AE1009" s="16">
        <v>93120</v>
      </c>
      <c r="AF1009" s="16" t="s">
        <v>45</v>
      </c>
      <c r="AG1009" s="16">
        <v>330148361822</v>
      </c>
      <c r="AH1009" s="16">
        <v>60</v>
      </c>
    </row>
    <row r="1010" spans="1:34" ht="14.45" x14ac:dyDescent="0.3">
      <c r="A1010" s="16" t="s">
        <v>296</v>
      </c>
      <c r="B1010" s="16" t="s">
        <v>657</v>
      </c>
      <c r="C1010" s="16">
        <v>1000</v>
      </c>
      <c r="D1010" s="16">
        <v>1400000155</v>
      </c>
      <c r="E1010" s="16" t="s">
        <v>82</v>
      </c>
      <c r="F1010" s="16" t="s">
        <v>61</v>
      </c>
      <c r="G1010" s="16">
        <v>200</v>
      </c>
      <c r="H1010" s="16" t="s">
        <v>38</v>
      </c>
      <c r="I1010" s="16">
        <v>24</v>
      </c>
      <c r="J1010" s="16">
        <v>4800</v>
      </c>
      <c r="K1010" s="16">
        <v>1.68</v>
      </c>
      <c r="L1010" s="16">
        <v>542718</v>
      </c>
      <c r="M1010" s="16">
        <v>5482</v>
      </c>
      <c r="N1010" s="16">
        <v>20080550</v>
      </c>
      <c r="O1010" s="16" t="s">
        <v>39</v>
      </c>
      <c r="P1010" s="17">
        <v>90090089</v>
      </c>
      <c r="Q1010" s="19">
        <v>44912</v>
      </c>
      <c r="R1010" s="16" t="s">
        <v>314</v>
      </c>
      <c r="S1010" s="16" t="s">
        <v>518</v>
      </c>
      <c r="T1010" s="16" t="s">
        <v>244</v>
      </c>
      <c r="U1010" s="16" t="s">
        <v>41</v>
      </c>
      <c r="V1010" s="16" t="s">
        <v>661</v>
      </c>
      <c r="W1010" s="16">
        <v>44912</v>
      </c>
      <c r="X1010" s="16" t="s">
        <v>42</v>
      </c>
      <c r="Y1010" s="16">
        <v>4600</v>
      </c>
      <c r="Z1010" s="16">
        <v>4600</v>
      </c>
      <c r="AA1010" s="16">
        <v>362063.79</v>
      </c>
      <c r="AB1010" s="16">
        <v>3657.21</v>
      </c>
      <c r="AC1010" s="16" t="s">
        <v>246</v>
      </c>
      <c r="AD1010" s="16" t="s">
        <v>71</v>
      </c>
      <c r="AE1010" s="16">
        <v>93120</v>
      </c>
      <c r="AF1010" s="16" t="s">
        <v>45</v>
      </c>
      <c r="AG1010" s="16">
        <v>330148361822</v>
      </c>
      <c r="AH1010" s="16">
        <v>200</v>
      </c>
    </row>
    <row r="1011" spans="1:34" ht="14.45" x14ac:dyDescent="0.3">
      <c r="A1011" s="16" t="s">
        <v>296</v>
      </c>
      <c r="B1011" s="16" t="s">
        <v>657</v>
      </c>
      <c r="C1011" s="16">
        <v>1000</v>
      </c>
      <c r="D1011" s="16">
        <v>1400000136</v>
      </c>
      <c r="E1011" s="16" t="s">
        <v>78</v>
      </c>
      <c r="F1011" s="16" t="s">
        <v>52</v>
      </c>
      <c r="G1011" s="16">
        <v>120</v>
      </c>
      <c r="H1011" s="16" t="s">
        <v>38</v>
      </c>
      <c r="I1011" s="16">
        <v>24</v>
      </c>
      <c r="J1011" s="16">
        <v>2880</v>
      </c>
      <c r="K1011" s="16">
        <v>1.008</v>
      </c>
      <c r="L1011" s="16">
        <v>184021.2</v>
      </c>
      <c r="M1011" s="16">
        <v>1858.8</v>
      </c>
      <c r="N1011" s="16">
        <v>20080550</v>
      </c>
      <c r="O1011" s="16" t="s">
        <v>39</v>
      </c>
      <c r="P1011" s="17">
        <v>90090089</v>
      </c>
      <c r="Q1011" s="19">
        <v>44912</v>
      </c>
      <c r="R1011" s="16" t="s">
        <v>314</v>
      </c>
      <c r="S1011" s="16" t="s">
        <v>518</v>
      </c>
      <c r="T1011" s="16" t="s">
        <v>244</v>
      </c>
      <c r="U1011" s="16" t="s">
        <v>41</v>
      </c>
      <c r="V1011" s="16" t="s">
        <v>661</v>
      </c>
      <c r="W1011" s="16">
        <v>44912</v>
      </c>
      <c r="X1011" s="16" t="s">
        <v>42</v>
      </c>
      <c r="Y1011" s="16">
        <v>1560</v>
      </c>
      <c r="Z1011" s="16">
        <v>1560</v>
      </c>
      <c r="AA1011" s="16">
        <v>147743.64000000001</v>
      </c>
      <c r="AB1011" s="16">
        <v>1492.36</v>
      </c>
      <c r="AC1011" s="16" t="s">
        <v>246</v>
      </c>
      <c r="AD1011" s="16" t="s">
        <v>71</v>
      </c>
      <c r="AE1011" s="16">
        <v>93120</v>
      </c>
      <c r="AF1011" s="16" t="s">
        <v>45</v>
      </c>
      <c r="AG1011" s="16">
        <v>330148361822</v>
      </c>
      <c r="AH1011" s="16">
        <v>120</v>
      </c>
    </row>
    <row r="1012" spans="1:34" ht="14.45" x14ac:dyDescent="0.3">
      <c r="A1012" s="16" t="s">
        <v>300</v>
      </c>
      <c r="B1012" s="16" t="s">
        <v>663</v>
      </c>
      <c r="C1012" s="16">
        <v>1000</v>
      </c>
      <c r="D1012" s="16">
        <v>1400000115</v>
      </c>
      <c r="E1012" s="16" t="s">
        <v>46</v>
      </c>
      <c r="F1012" s="16" t="s">
        <v>37</v>
      </c>
      <c r="G1012" s="16">
        <v>25</v>
      </c>
      <c r="H1012" s="16" t="s">
        <v>38</v>
      </c>
      <c r="I1012" s="16">
        <v>144</v>
      </c>
      <c r="J1012" s="16">
        <v>3600</v>
      </c>
      <c r="K1012" s="16">
        <v>0.252</v>
      </c>
      <c r="L1012" s="16">
        <v>37125</v>
      </c>
      <c r="M1012" s="16">
        <v>375</v>
      </c>
      <c r="N1012" s="16">
        <v>20080991</v>
      </c>
      <c r="O1012" s="16" t="s">
        <v>39</v>
      </c>
      <c r="P1012" s="17">
        <v>90090320</v>
      </c>
      <c r="Q1012" s="19">
        <v>44914</v>
      </c>
      <c r="R1012" s="16" t="s">
        <v>314</v>
      </c>
      <c r="S1012" s="16" t="s">
        <v>478</v>
      </c>
      <c r="T1012" s="16" t="s">
        <v>223</v>
      </c>
      <c r="U1012" s="16" t="s">
        <v>41</v>
      </c>
      <c r="V1012" s="16" t="s">
        <v>664</v>
      </c>
      <c r="W1012" s="16">
        <v>44915</v>
      </c>
      <c r="X1012" s="16" t="s">
        <v>42</v>
      </c>
      <c r="Y1012" s="16">
        <v>375</v>
      </c>
      <c r="Z1012" s="16">
        <v>375</v>
      </c>
      <c r="AA1012" s="16">
        <v>34128.269999999997</v>
      </c>
      <c r="AB1012" s="16">
        <v>344.73</v>
      </c>
      <c r="AC1012" s="16" t="s">
        <v>225</v>
      </c>
      <c r="AD1012" s="16" t="s">
        <v>71</v>
      </c>
      <c r="AE1012" s="16">
        <v>64011</v>
      </c>
      <c r="AF1012" s="16" t="s">
        <v>45</v>
      </c>
      <c r="AG1012" s="16">
        <v>96599752700</v>
      </c>
      <c r="AH1012" s="16">
        <v>25</v>
      </c>
    </row>
    <row r="1013" spans="1:34" ht="14.45" x14ac:dyDescent="0.3">
      <c r="A1013" s="16" t="s">
        <v>300</v>
      </c>
      <c r="B1013" s="16" t="s">
        <v>663</v>
      </c>
      <c r="C1013" s="16">
        <v>1000</v>
      </c>
      <c r="D1013" s="16">
        <v>1400000138</v>
      </c>
      <c r="E1013" s="16" t="s">
        <v>158</v>
      </c>
      <c r="F1013" s="16" t="s">
        <v>52</v>
      </c>
      <c r="G1013" s="16">
        <v>50</v>
      </c>
      <c r="H1013" s="16" t="s">
        <v>38</v>
      </c>
      <c r="I1013" s="16">
        <v>24</v>
      </c>
      <c r="J1013" s="16">
        <v>1200</v>
      </c>
      <c r="K1013" s="16">
        <v>0.3</v>
      </c>
      <c r="L1013" s="16">
        <v>64102.5</v>
      </c>
      <c r="M1013" s="16">
        <v>647.5</v>
      </c>
      <c r="N1013" s="16">
        <v>20080991</v>
      </c>
      <c r="O1013" s="16" t="s">
        <v>39</v>
      </c>
      <c r="P1013" s="17">
        <v>90090320</v>
      </c>
      <c r="Q1013" s="19">
        <v>44914</v>
      </c>
      <c r="R1013" s="16" t="s">
        <v>314</v>
      </c>
      <c r="S1013" s="16" t="s">
        <v>478</v>
      </c>
      <c r="T1013" s="16" t="s">
        <v>223</v>
      </c>
      <c r="U1013" s="16" t="s">
        <v>41</v>
      </c>
      <c r="V1013" s="16" t="s">
        <v>664</v>
      </c>
      <c r="W1013" s="16">
        <v>44915</v>
      </c>
      <c r="X1013" s="16" t="s">
        <v>42</v>
      </c>
      <c r="Y1013" s="16">
        <v>647.5</v>
      </c>
      <c r="Z1013" s="16">
        <v>647.5</v>
      </c>
      <c r="AA1013" s="16">
        <v>48935.7</v>
      </c>
      <c r="AB1013" s="16">
        <v>494.3</v>
      </c>
      <c r="AC1013" s="16" t="s">
        <v>225</v>
      </c>
      <c r="AD1013" s="16" t="s">
        <v>71</v>
      </c>
      <c r="AE1013" s="16">
        <v>64011</v>
      </c>
      <c r="AF1013" s="16" t="s">
        <v>45</v>
      </c>
      <c r="AG1013" s="16">
        <v>96599752700</v>
      </c>
      <c r="AH1013" s="16">
        <v>50</v>
      </c>
    </row>
    <row r="1014" spans="1:34" ht="14.45" x14ac:dyDescent="0.3">
      <c r="A1014" s="16" t="s">
        <v>300</v>
      </c>
      <c r="B1014" s="16" t="s">
        <v>663</v>
      </c>
      <c r="C1014" s="16">
        <v>1000</v>
      </c>
      <c r="D1014" s="16">
        <v>1400000654</v>
      </c>
      <c r="E1014" s="16" t="s">
        <v>606</v>
      </c>
      <c r="F1014" s="16" t="s">
        <v>52</v>
      </c>
      <c r="G1014" s="16">
        <v>150</v>
      </c>
      <c r="H1014" s="16" t="s">
        <v>38</v>
      </c>
      <c r="I1014" s="16">
        <v>12</v>
      </c>
      <c r="J1014" s="16">
        <v>1800</v>
      </c>
      <c r="K1014" s="16">
        <v>0.54</v>
      </c>
      <c r="L1014" s="16">
        <v>101722.5</v>
      </c>
      <c r="M1014" s="16">
        <v>1027.5</v>
      </c>
      <c r="N1014" s="16">
        <v>20080991</v>
      </c>
      <c r="O1014" s="16" t="s">
        <v>39</v>
      </c>
      <c r="P1014" s="17">
        <v>90090320</v>
      </c>
      <c r="Q1014" s="19">
        <v>44914</v>
      </c>
      <c r="R1014" s="16" t="s">
        <v>314</v>
      </c>
      <c r="S1014" s="16" t="s">
        <v>478</v>
      </c>
      <c r="T1014" s="16" t="s">
        <v>223</v>
      </c>
      <c r="U1014" s="16" t="s">
        <v>41</v>
      </c>
      <c r="V1014" s="16" t="s">
        <v>664</v>
      </c>
      <c r="W1014" s="16">
        <v>44915</v>
      </c>
      <c r="X1014" s="16" t="s">
        <v>42</v>
      </c>
      <c r="Y1014" s="16">
        <v>1027.5</v>
      </c>
      <c r="Z1014" s="16">
        <v>1027.5</v>
      </c>
      <c r="AA1014" s="16">
        <v>85392.45</v>
      </c>
      <c r="AB1014" s="16">
        <v>862.55</v>
      </c>
      <c r="AC1014" s="16" t="s">
        <v>225</v>
      </c>
      <c r="AD1014" s="16" t="s">
        <v>71</v>
      </c>
      <c r="AE1014" s="16">
        <v>64011</v>
      </c>
      <c r="AF1014" s="16" t="s">
        <v>45</v>
      </c>
      <c r="AG1014" s="16">
        <v>96599752700</v>
      </c>
      <c r="AH1014" s="16">
        <v>150</v>
      </c>
    </row>
    <row r="1015" spans="1:34" ht="14.45" x14ac:dyDescent="0.3">
      <c r="A1015" s="16" t="s">
        <v>300</v>
      </c>
      <c r="B1015" s="16" t="s">
        <v>663</v>
      </c>
      <c r="C1015" s="16">
        <v>1000</v>
      </c>
      <c r="D1015" s="16">
        <v>1400000355</v>
      </c>
      <c r="E1015" s="16" t="s">
        <v>94</v>
      </c>
      <c r="F1015" s="16" t="s">
        <v>95</v>
      </c>
      <c r="G1015" s="16">
        <v>300</v>
      </c>
      <c r="H1015" s="16" t="s">
        <v>38</v>
      </c>
      <c r="I1015" s="16">
        <v>20</v>
      </c>
      <c r="J1015" s="16">
        <v>6000</v>
      </c>
      <c r="K1015" s="16">
        <v>2.4</v>
      </c>
      <c r="L1015" s="16">
        <v>210870</v>
      </c>
      <c r="M1015" s="16">
        <v>2130</v>
      </c>
      <c r="N1015" s="16">
        <v>20080991</v>
      </c>
      <c r="O1015" s="16" t="s">
        <v>39</v>
      </c>
      <c r="P1015" s="17">
        <v>90090320</v>
      </c>
      <c r="Q1015" s="19">
        <v>44914</v>
      </c>
      <c r="R1015" s="16" t="s">
        <v>314</v>
      </c>
      <c r="S1015" s="16" t="s">
        <v>478</v>
      </c>
      <c r="T1015" s="16" t="s">
        <v>223</v>
      </c>
      <c r="U1015" s="16" t="s">
        <v>41</v>
      </c>
      <c r="V1015" s="16" t="s">
        <v>664</v>
      </c>
      <c r="W1015" s="16">
        <v>44915</v>
      </c>
      <c r="X1015" s="16" t="s">
        <v>42</v>
      </c>
      <c r="Y1015" s="16">
        <v>2130</v>
      </c>
      <c r="Z1015" s="16">
        <v>2130</v>
      </c>
      <c r="AA1015" s="16">
        <v>178739.55</v>
      </c>
      <c r="AB1015" s="16">
        <v>1805.45</v>
      </c>
      <c r="AC1015" s="16" t="s">
        <v>225</v>
      </c>
      <c r="AD1015" s="16" t="s">
        <v>71</v>
      </c>
      <c r="AE1015" s="16">
        <v>64011</v>
      </c>
      <c r="AF1015" s="16" t="s">
        <v>45</v>
      </c>
      <c r="AG1015" s="16">
        <v>96599752700</v>
      </c>
      <c r="AH1015" s="16">
        <v>300</v>
      </c>
    </row>
    <row r="1016" spans="1:34" ht="14.45" x14ac:dyDescent="0.3">
      <c r="A1016" s="16" t="s">
        <v>300</v>
      </c>
      <c r="B1016" s="16" t="s">
        <v>663</v>
      </c>
      <c r="C1016" s="16">
        <v>1000</v>
      </c>
      <c r="D1016" s="16">
        <v>1400000355</v>
      </c>
      <c r="E1016" s="16" t="s">
        <v>94</v>
      </c>
      <c r="F1016" s="16" t="s">
        <v>95</v>
      </c>
      <c r="G1016" s="16">
        <v>430</v>
      </c>
      <c r="H1016" s="16" t="s">
        <v>38</v>
      </c>
      <c r="I1016" s="16">
        <v>20</v>
      </c>
      <c r="J1016" s="16">
        <v>8600</v>
      </c>
      <c r="K1016" s="16">
        <v>3.44</v>
      </c>
      <c r="L1016" s="16">
        <v>302247</v>
      </c>
      <c r="M1016" s="16">
        <v>3053</v>
      </c>
      <c r="N1016" s="16">
        <v>20080991</v>
      </c>
      <c r="O1016" s="16" t="s">
        <v>39</v>
      </c>
      <c r="P1016" s="17">
        <v>90090321</v>
      </c>
      <c r="Q1016" s="19">
        <v>44914</v>
      </c>
      <c r="R1016" s="16" t="s">
        <v>314</v>
      </c>
      <c r="S1016" s="16" t="s">
        <v>478</v>
      </c>
      <c r="T1016" s="16" t="s">
        <v>223</v>
      </c>
      <c r="U1016" s="16" t="s">
        <v>41</v>
      </c>
      <c r="V1016" s="16" t="s">
        <v>665</v>
      </c>
      <c r="W1016" s="16">
        <v>44915</v>
      </c>
      <c r="X1016" s="16" t="s">
        <v>42</v>
      </c>
      <c r="Y1016" s="16">
        <v>3053</v>
      </c>
      <c r="Z1016" s="16">
        <v>3053</v>
      </c>
      <c r="AA1016" s="16">
        <v>256194.18</v>
      </c>
      <c r="AB1016" s="16">
        <v>2587.8200000000002</v>
      </c>
      <c r="AC1016" s="16" t="s">
        <v>225</v>
      </c>
      <c r="AD1016" s="16" t="s">
        <v>71</v>
      </c>
      <c r="AE1016" s="16">
        <v>64011</v>
      </c>
      <c r="AF1016" s="16" t="s">
        <v>45</v>
      </c>
      <c r="AG1016" s="16">
        <v>96599752700</v>
      </c>
      <c r="AH1016" s="16">
        <v>430</v>
      </c>
    </row>
    <row r="1017" spans="1:34" ht="14.45" x14ac:dyDescent="0.3">
      <c r="A1017" s="16" t="s">
        <v>300</v>
      </c>
      <c r="B1017" s="16" t="s">
        <v>663</v>
      </c>
      <c r="C1017" s="16">
        <v>1000</v>
      </c>
      <c r="D1017" s="16">
        <v>1400000348</v>
      </c>
      <c r="E1017" s="16" t="s">
        <v>133</v>
      </c>
      <c r="F1017" s="16" t="s">
        <v>95</v>
      </c>
      <c r="G1017" s="16">
        <v>150</v>
      </c>
      <c r="H1017" s="16" t="s">
        <v>38</v>
      </c>
      <c r="I1017" s="16">
        <v>20</v>
      </c>
      <c r="J1017" s="16">
        <v>3000</v>
      </c>
      <c r="K1017" s="16">
        <v>0.75</v>
      </c>
      <c r="L1017" s="16">
        <v>75735</v>
      </c>
      <c r="M1017" s="16">
        <v>765</v>
      </c>
      <c r="N1017" s="16">
        <v>20080991</v>
      </c>
      <c r="O1017" s="16" t="s">
        <v>39</v>
      </c>
      <c r="P1017" s="17">
        <v>90090322</v>
      </c>
      <c r="Q1017" s="19">
        <v>44914</v>
      </c>
      <c r="R1017" s="16" t="s">
        <v>314</v>
      </c>
      <c r="S1017" s="16" t="s">
        <v>478</v>
      </c>
      <c r="T1017" s="16" t="s">
        <v>223</v>
      </c>
      <c r="U1017" s="16" t="s">
        <v>41</v>
      </c>
      <c r="V1017" s="16" t="s">
        <v>666</v>
      </c>
      <c r="W1017" s="16">
        <v>44915</v>
      </c>
      <c r="X1017" s="16" t="s">
        <v>42</v>
      </c>
      <c r="Y1017" s="16">
        <v>765</v>
      </c>
      <c r="Z1017" s="16">
        <v>765</v>
      </c>
      <c r="AA1017" s="16">
        <v>57359.61</v>
      </c>
      <c r="AB1017" s="16">
        <v>579.39</v>
      </c>
      <c r="AC1017" s="16" t="s">
        <v>225</v>
      </c>
      <c r="AD1017" s="16" t="s">
        <v>71</v>
      </c>
      <c r="AE1017" s="16">
        <v>64011</v>
      </c>
      <c r="AF1017" s="16" t="s">
        <v>45</v>
      </c>
      <c r="AG1017" s="16">
        <v>96599752700</v>
      </c>
      <c r="AH1017" s="16">
        <v>150</v>
      </c>
    </row>
    <row r="1018" spans="1:34" ht="14.45" x14ac:dyDescent="0.3">
      <c r="A1018" s="16" t="s">
        <v>300</v>
      </c>
      <c r="B1018" s="16" t="s">
        <v>663</v>
      </c>
      <c r="C1018" s="16">
        <v>1000</v>
      </c>
      <c r="D1018" s="16">
        <v>1400000355</v>
      </c>
      <c r="E1018" s="16" t="s">
        <v>94</v>
      </c>
      <c r="F1018" s="16" t="s">
        <v>95</v>
      </c>
      <c r="G1018" s="16">
        <v>330</v>
      </c>
      <c r="H1018" s="16" t="s">
        <v>38</v>
      </c>
      <c r="I1018" s="16">
        <v>20</v>
      </c>
      <c r="J1018" s="16">
        <v>6600</v>
      </c>
      <c r="K1018" s="16">
        <v>2.64</v>
      </c>
      <c r="L1018" s="16">
        <v>231957</v>
      </c>
      <c r="M1018" s="16">
        <v>2343</v>
      </c>
      <c r="N1018" s="16">
        <v>20080991</v>
      </c>
      <c r="O1018" s="16" t="s">
        <v>39</v>
      </c>
      <c r="P1018" s="17">
        <v>90090322</v>
      </c>
      <c r="Q1018" s="19">
        <v>44914</v>
      </c>
      <c r="R1018" s="16" t="s">
        <v>314</v>
      </c>
      <c r="S1018" s="16" t="s">
        <v>478</v>
      </c>
      <c r="T1018" s="16" t="s">
        <v>223</v>
      </c>
      <c r="U1018" s="16" t="s">
        <v>41</v>
      </c>
      <c r="V1018" s="16" t="s">
        <v>666</v>
      </c>
      <c r="W1018" s="16">
        <v>44915</v>
      </c>
      <c r="X1018" s="16" t="s">
        <v>42</v>
      </c>
      <c r="Y1018" s="16">
        <v>2343</v>
      </c>
      <c r="Z1018" s="16">
        <v>2343</v>
      </c>
      <c r="AA1018" s="16">
        <v>196614</v>
      </c>
      <c r="AB1018" s="16">
        <v>1986</v>
      </c>
      <c r="AC1018" s="16" t="s">
        <v>225</v>
      </c>
      <c r="AD1018" s="16" t="s">
        <v>71</v>
      </c>
      <c r="AE1018" s="16">
        <v>64011</v>
      </c>
      <c r="AF1018" s="16" t="s">
        <v>45</v>
      </c>
      <c r="AG1018" s="16">
        <v>96599752700</v>
      </c>
      <c r="AH1018" s="16">
        <v>330</v>
      </c>
    </row>
    <row r="1019" spans="1:34" ht="14.45" x14ac:dyDescent="0.3">
      <c r="A1019" s="16" t="s">
        <v>300</v>
      </c>
      <c r="B1019" s="16" t="s">
        <v>663</v>
      </c>
      <c r="C1019" s="16">
        <v>1000</v>
      </c>
      <c r="D1019" s="16">
        <v>1400000334</v>
      </c>
      <c r="E1019" s="16" t="s">
        <v>64</v>
      </c>
      <c r="F1019" s="16" t="s">
        <v>682</v>
      </c>
      <c r="G1019" s="16">
        <v>400</v>
      </c>
      <c r="H1019" s="16" t="s">
        <v>38</v>
      </c>
      <c r="I1019" s="16">
        <v>24</v>
      </c>
      <c r="J1019" s="16">
        <v>9600</v>
      </c>
      <c r="K1019" s="16">
        <v>1.92</v>
      </c>
      <c r="L1019" s="16">
        <v>506880</v>
      </c>
      <c r="M1019" s="16">
        <v>5120</v>
      </c>
      <c r="N1019" s="16">
        <v>20080991</v>
      </c>
      <c r="O1019" s="16" t="s">
        <v>39</v>
      </c>
      <c r="P1019" s="17">
        <v>90090323</v>
      </c>
      <c r="Q1019" s="19">
        <v>44914</v>
      </c>
      <c r="R1019" s="16" t="s">
        <v>314</v>
      </c>
      <c r="S1019" s="16" t="s">
        <v>478</v>
      </c>
      <c r="T1019" s="16" t="s">
        <v>223</v>
      </c>
      <c r="U1019" s="16" t="s">
        <v>41</v>
      </c>
      <c r="V1019" s="16" t="s">
        <v>667</v>
      </c>
      <c r="W1019" s="16">
        <v>44915</v>
      </c>
      <c r="X1019" s="16" t="s">
        <v>42</v>
      </c>
      <c r="Y1019" s="16">
        <v>5120</v>
      </c>
      <c r="Z1019" s="16">
        <v>5120</v>
      </c>
      <c r="AA1019" s="16">
        <v>421920.18</v>
      </c>
      <c r="AB1019" s="16">
        <v>4261.82</v>
      </c>
      <c r="AC1019" s="16" t="s">
        <v>225</v>
      </c>
      <c r="AD1019" s="16" t="s">
        <v>71</v>
      </c>
      <c r="AE1019" s="16">
        <v>64011</v>
      </c>
      <c r="AF1019" s="16" t="s">
        <v>45</v>
      </c>
      <c r="AG1019" s="16">
        <v>96599752700</v>
      </c>
      <c r="AH1019" s="16">
        <v>400</v>
      </c>
    </row>
    <row r="1020" spans="1:34" ht="14.45" x14ac:dyDescent="0.3">
      <c r="A1020" s="16" t="s">
        <v>300</v>
      </c>
      <c r="B1020" s="16" t="s">
        <v>663</v>
      </c>
      <c r="C1020" s="16">
        <v>1000</v>
      </c>
      <c r="D1020" s="16">
        <v>1400000333</v>
      </c>
      <c r="E1020" s="16" t="s">
        <v>65</v>
      </c>
      <c r="F1020" s="16" t="s">
        <v>682</v>
      </c>
      <c r="G1020" s="16">
        <v>110</v>
      </c>
      <c r="H1020" s="16" t="s">
        <v>38</v>
      </c>
      <c r="I1020" s="16">
        <v>24</v>
      </c>
      <c r="J1020" s="16">
        <v>2640</v>
      </c>
      <c r="K1020" s="16">
        <v>1.056</v>
      </c>
      <c r="L1020" s="16">
        <v>268983</v>
      </c>
      <c r="M1020" s="16">
        <v>2717</v>
      </c>
      <c r="N1020" s="16">
        <v>20080991</v>
      </c>
      <c r="O1020" s="16" t="s">
        <v>39</v>
      </c>
      <c r="P1020" s="17">
        <v>90090323</v>
      </c>
      <c r="Q1020" s="19">
        <v>44914</v>
      </c>
      <c r="R1020" s="16" t="s">
        <v>314</v>
      </c>
      <c r="S1020" s="16" t="s">
        <v>478</v>
      </c>
      <c r="T1020" s="16" t="s">
        <v>223</v>
      </c>
      <c r="U1020" s="16" t="s">
        <v>41</v>
      </c>
      <c r="V1020" s="16" t="s">
        <v>667</v>
      </c>
      <c r="W1020" s="16">
        <v>44915</v>
      </c>
      <c r="X1020" s="16" t="s">
        <v>42</v>
      </c>
      <c r="Y1020" s="16">
        <v>2717</v>
      </c>
      <c r="Z1020" s="16">
        <v>2717</v>
      </c>
      <c r="AA1020" s="16">
        <v>216612</v>
      </c>
      <c r="AB1020" s="16">
        <v>2188</v>
      </c>
      <c r="AC1020" s="16" t="s">
        <v>225</v>
      </c>
      <c r="AD1020" s="16" t="s">
        <v>71</v>
      </c>
      <c r="AE1020" s="16">
        <v>64011</v>
      </c>
      <c r="AF1020" s="16" t="s">
        <v>45</v>
      </c>
      <c r="AG1020" s="16">
        <v>96599752700</v>
      </c>
      <c r="AH1020" s="16">
        <v>110</v>
      </c>
    </row>
    <row r="1021" spans="1:34" ht="14.45" x14ac:dyDescent="0.3">
      <c r="A1021" s="16" t="s">
        <v>300</v>
      </c>
      <c r="B1021" s="16" t="s">
        <v>663</v>
      </c>
      <c r="C1021" s="16">
        <v>1000</v>
      </c>
      <c r="D1021" s="16">
        <v>1400000151</v>
      </c>
      <c r="E1021" s="16" t="s">
        <v>101</v>
      </c>
      <c r="F1021" s="11" t="s">
        <v>102</v>
      </c>
      <c r="G1021" s="16">
        <v>600</v>
      </c>
      <c r="H1021" s="16" t="s">
        <v>38</v>
      </c>
      <c r="I1021" s="16">
        <v>10</v>
      </c>
      <c r="J1021" s="16">
        <v>6000</v>
      </c>
      <c r="K1021" s="16">
        <v>6</v>
      </c>
      <c r="L1021" s="16">
        <v>712800</v>
      </c>
      <c r="M1021" s="16">
        <v>7200</v>
      </c>
      <c r="N1021" s="16">
        <v>20080991</v>
      </c>
      <c r="O1021" s="16" t="s">
        <v>39</v>
      </c>
      <c r="P1021" s="17">
        <v>90090323</v>
      </c>
      <c r="Q1021" s="19">
        <v>44914</v>
      </c>
      <c r="R1021" s="16" t="s">
        <v>314</v>
      </c>
      <c r="S1021" s="16" t="s">
        <v>478</v>
      </c>
      <c r="T1021" s="16" t="s">
        <v>223</v>
      </c>
      <c r="U1021" s="16" t="s">
        <v>41</v>
      </c>
      <c r="V1021" s="16" t="s">
        <v>667</v>
      </c>
      <c r="W1021" s="16">
        <v>44915</v>
      </c>
      <c r="X1021" s="16" t="s">
        <v>42</v>
      </c>
      <c r="Y1021" s="16">
        <v>7200</v>
      </c>
      <c r="Z1021" s="16">
        <v>7200</v>
      </c>
      <c r="AA1021" s="16">
        <v>520500.42</v>
      </c>
      <c r="AB1021" s="16">
        <v>5257.58</v>
      </c>
      <c r="AC1021" s="16" t="s">
        <v>225</v>
      </c>
      <c r="AD1021" s="16" t="s">
        <v>71</v>
      </c>
      <c r="AE1021" s="16">
        <v>64011</v>
      </c>
      <c r="AF1021" s="16" t="s">
        <v>45</v>
      </c>
      <c r="AG1021" s="16">
        <v>96599752700</v>
      </c>
      <c r="AH1021" s="16">
        <v>600</v>
      </c>
    </row>
    <row r="1022" spans="1:34" ht="14.45" x14ac:dyDescent="0.3">
      <c r="A1022" s="16" t="s">
        <v>300</v>
      </c>
      <c r="B1022" s="16" t="s">
        <v>663</v>
      </c>
      <c r="C1022" s="16">
        <v>1000</v>
      </c>
      <c r="D1022" s="16">
        <v>1400000587</v>
      </c>
      <c r="E1022" s="16" t="s">
        <v>283</v>
      </c>
      <c r="F1022" s="16" t="s">
        <v>57</v>
      </c>
      <c r="G1022" s="16">
        <v>200</v>
      </c>
      <c r="H1022" s="16" t="s">
        <v>38</v>
      </c>
      <c r="I1022" s="16">
        <v>64</v>
      </c>
      <c r="J1022" s="16">
        <v>12800</v>
      </c>
      <c r="K1022" s="16">
        <v>0.51200000000000001</v>
      </c>
      <c r="L1022" s="16">
        <v>128700</v>
      </c>
      <c r="M1022" s="16">
        <v>1300</v>
      </c>
      <c r="N1022" s="16">
        <v>20080991</v>
      </c>
      <c r="O1022" s="16" t="s">
        <v>39</v>
      </c>
      <c r="P1022" s="17">
        <v>90090324</v>
      </c>
      <c r="Q1022" s="19">
        <v>44914</v>
      </c>
      <c r="R1022" s="16" t="s">
        <v>314</v>
      </c>
      <c r="S1022" s="16" t="s">
        <v>478</v>
      </c>
      <c r="T1022" s="16" t="s">
        <v>223</v>
      </c>
      <c r="U1022" s="16" t="s">
        <v>41</v>
      </c>
      <c r="V1022" s="16" t="s">
        <v>668</v>
      </c>
      <c r="W1022" s="16">
        <v>44915</v>
      </c>
      <c r="X1022" s="16" t="s">
        <v>42</v>
      </c>
      <c r="Y1022" s="16">
        <v>1300</v>
      </c>
      <c r="Z1022" s="16">
        <v>1300</v>
      </c>
      <c r="AA1022" s="16">
        <v>107904.06</v>
      </c>
      <c r="AB1022" s="16">
        <v>1089.94</v>
      </c>
      <c r="AC1022" s="16" t="s">
        <v>225</v>
      </c>
      <c r="AD1022" s="16" t="s">
        <v>71</v>
      </c>
      <c r="AE1022" s="16">
        <v>64011</v>
      </c>
      <c r="AF1022" s="16" t="s">
        <v>45</v>
      </c>
      <c r="AG1022" s="16">
        <v>96599752700</v>
      </c>
      <c r="AH1022" s="16">
        <v>200</v>
      </c>
    </row>
    <row r="1023" spans="1:34" ht="14.45" x14ac:dyDescent="0.3">
      <c r="A1023" s="16" t="s">
        <v>300</v>
      </c>
      <c r="B1023" s="16" t="s">
        <v>663</v>
      </c>
      <c r="C1023" s="16">
        <v>1000</v>
      </c>
      <c r="D1023" s="16">
        <v>1400000333</v>
      </c>
      <c r="E1023" s="16" t="s">
        <v>65</v>
      </c>
      <c r="F1023" s="16" t="s">
        <v>682</v>
      </c>
      <c r="G1023" s="16">
        <v>40</v>
      </c>
      <c r="H1023" s="16" t="s">
        <v>38</v>
      </c>
      <c r="I1023" s="16">
        <v>24</v>
      </c>
      <c r="J1023" s="16">
        <v>960</v>
      </c>
      <c r="K1023" s="16">
        <v>0.38400000000000001</v>
      </c>
      <c r="L1023" s="16">
        <v>97812</v>
      </c>
      <c r="M1023" s="16">
        <v>988</v>
      </c>
      <c r="N1023" s="16">
        <v>20080991</v>
      </c>
      <c r="O1023" s="16" t="s">
        <v>39</v>
      </c>
      <c r="P1023" s="17">
        <v>90090324</v>
      </c>
      <c r="Q1023" s="19">
        <v>44914</v>
      </c>
      <c r="R1023" s="16" t="s">
        <v>314</v>
      </c>
      <c r="S1023" s="16" t="s">
        <v>478</v>
      </c>
      <c r="T1023" s="16" t="s">
        <v>223</v>
      </c>
      <c r="U1023" s="16" t="s">
        <v>41</v>
      </c>
      <c r="V1023" s="16" t="s">
        <v>668</v>
      </c>
      <c r="W1023" s="16">
        <v>44915</v>
      </c>
      <c r="X1023" s="16" t="s">
        <v>42</v>
      </c>
      <c r="Y1023" s="16">
        <v>988</v>
      </c>
      <c r="Z1023" s="16">
        <v>988</v>
      </c>
      <c r="AA1023" s="16">
        <v>78768.36</v>
      </c>
      <c r="AB1023" s="16">
        <v>795.64</v>
      </c>
      <c r="AC1023" s="16" t="s">
        <v>225</v>
      </c>
      <c r="AD1023" s="16" t="s">
        <v>71</v>
      </c>
      <c r="AE1023" s="16">
        <v>64011</v>
      </c>
      <c r="AF1023" s="16" t="s">
        <v>45</v>
      </c>
      <c r="AG1023" s="16">
        <v>96599752700</v>
      </c>
      <c r="AH1023" s="16">
        <v>40</v>
      </c>
    </row>
    <row r="1024" spans="1:34" ht="14.45" x14ac:dyDescent="0.3">
      <c r="A1024" s="16" t="s">
        <v>300</v>
      </c>
      <c r="B1024" s="16" t="s">
        <v>663</v>
      </c>
      <c r="C1024" s="16">
        <v>1000</v>
      </c>
      <c r="D1024" s="16">
        <v>1400000157</v>
      </c>
      <c r="E1024" s="16" t="s">
        <v>66</v>
      </c>
      <c r="F1024" s="16" t="s">
        <v>682</v>
      </c>
      <c r="G1024" s="16">
        <v>200</v>
      </c>
      <c r="H1024" s="16" t="s">
        <v>38</v>
      </c>
      <c r="I1024" s="16">
        <v>12</v>
      </c>
      <c r="J1024" s="16">
        <v>2400</v>
      </c>
      <c r="K1024" s="16">
        <v>2.4</v>
      </c>
      <c r="L1024" s="16">
        <v>566280</v>
      </c>
      <c r="M1024" s="16">
        <v>5720</v>
      </c>
      <c r="N1024" s="16">
        <v>20080991</v>
      </c>
      <c r="O1024" s="16" t="s">
        <v>39</v>
      </c>
      <c r="P1024" s="17">
        <v>90090324</v>
      </c>
      <c r="Q1024" s="19">
        <v>44914</v>
      </c>
      <c r="R1024" s="16" t="s">
        <v>314</v>
      </c>
      <c r="S1024" s="16" t="s">
        <v>478</v>
      </c>
      <c r="T1024" s="16" t="s">
        <v>223</v>
      </c>
      <c r="U1024" s="16" t="s">
        <v>41</v>
      </c>
      <c r="V1024" s="16" t="s">
        <v>668</v>
      </c>
      <c r="W1024" s="16">
        <v>44915</v>
      </c>
      <c r="X1024" s="16" t="s">
        <v>42</v>
      </c>
      <c r="Y1024" s="16">
        <v>5720</v>
      </c>
      <c r="Z1024" s="16">
        <v>5720</v>
      </c>
      <c r="AA1024" s="16">
        <v>469344.15</v>
      </c>
      <c r="AB1024" s="16">
        <v>4740.8500000000004</v>
      </c>
      <c r="AC1024" s="16" t="s">
        <v>225</v>
      </c>
      <c r="AD1024" s="16" t="s">
        <v>71</v>
      </c>
      <c r="AE1024" s="16">
        <v>64011</v>
      </c>
      <c r="AF1024" s="16" t="s">
        <v>45</v>
      </c>
      <c r="AG1024" s="16">
        <v>96599752700</v>
      </c>
      <c r="AH1024" s="16">
        <v>200</v>
      </c>
    </row>
    <row r="1025" spans="1:34" ht="14.45" x14ac:dyDescent="0.3">
      <c r="A1025" s="16" t="s">
        <v>126</v>
      </c>
      <c r="B1025" s="16" t="s">
        <v>669</v>
      </c>
      <c r="C1025" s="16">
        <v>1000</v>
      </c>
      <c r="D1025" s="16">
        <v>1400000129</v>
      </c>
      <c r="E1025" s="16" t="s">
        <v>36</v>
      </c>
      <c r="F1025" s="16" t="s">
        <v>37</v>
      </c>
      <c r="G1025" s="16">
        <v>480</v>
      </c>
      <c r="H1025" s="16" t="s">
        <v>38</v>
      </c>
      <c r="I1025" s="16">
        <v>144</v>
      </c>
      <c r="J1025" s="16">
        <v>69120</v>
      </c>
      <c r="K1025" s="16">
        <v>4.8384</v>
      </c>
      <c r="L1025" s="16">
        <v>823996.8</v>
      </c>
      <c r="M1025" s="16">
        <v>8323.2000000000007</v>
      </c>
      <c r="N1025" s="16">
        <v>20081457</v>
      </c>
      <c r="O1025" s="16" t="s">
        <v>39</v>
      </c>
      <c r="P1025" s="17">
        <v>90090332</v>
      </c>
      <c r="Q1025" s="19">
        <v>44915</v>
      </c>
      <c r="R1025" s="16" t="s">
        <v>314</v>
      </c>
      <c r="S1025" s="16" t="s">
        <v>371</v>
      </c>
      <c r="T1025" s="16" t="s">
        <v>141</v>
      </c>
      <c r="U1025" s="16" t="s">
        <v>41</v>
      </c>
      <c r="V1025" s="16" t="s">
        <v>670</v>
      </c>
      <c r="W1025" s="16">
        <v>44915</v>
      </c>
      <c r="X1025" s="16" t="s">
        <v>42</v>
      </c>
      <c r="Y1025" s="16">
        <v>7392</v>
      </c>
      <c r="Z1025" s="16">
        <v>7392</v>
      </c>
      <c r="AA1025" s="16">
        <v>592358.57999999996</v>
      </c>
      <c r="AB1025" s="16">
        <v>5983.42</v>
      </c>
      <c r="AC1025" s="16" t="s">
        <v>142</v>
      </c>
      <c r="AD1025" s="16" t="s">
        <v>71</v>
      </c>
      <c r="AE1025" s="16">
        <v>1000</v>
      </c>
      <c r="AF1025" s="16" t="s">
        <v>45</v>
      </c>
      <c r="AG1025" s="16">
        <v>966598118585</v>
      </c>
      <c r="AH1025" s="16">
        <v>480</v>
      </c>
    </row>
    <row r="1026" spans="1:34" ht="14.45" x14ac:dyDescent="0.3">
      <c r="A1026" s="16" t="s">
        <v>126</v>
      </c>
      <c r="B1026" s="16" t="s">
        <v>669</v>
      </c>
      <c r="C1026" s="16">
        <v>1000</v>
      </c>
      <c r="D1026" s="16">
        <v>1400000115</v>
      </c>
      <c r="E1026" s="16" t="s">
        <v>46</v>
      </c>
      <c r="F1026" s="16" t="s">
        <v>37</v>
      </c>
      <c r="G1026" s="16">
        <v>150</v>
      </c>
      <c r="H1026" s="16" t="s">
        <v>38</v>
      </c>
      <c r="I1026" s="16">
        <v>144</v>
      </c>
      <c r="J1026" s="16">
        <v>21600</v>
      </c>
      <c r="K1026" s="16">
        <v>1.512</v>
      </c>
      <c r="L1026" s="16">
        <v>257647.5</v>
      </c>
      <c r="M1026" s="16">
        <v>2602.5</v>
      </c>
      <c r="N1026" s="16">
        <v>20081457</v>
      </c>
      <c r="O1026" s="16" t="s">
        <v>39</v>
      </c>
      <c r="P1026" s="17">
        <v>90090332</v>
      </c>
      <c r="Q1026" s="19">
        <v>44915</v>
      </c>
      <c r="R1026" s="16" t="s">
        <v>314</v>
      </c>
      <c r="S1026" s="16" t="s">
        <v>371</v>
      </c>
      <c r="T1026" s="16" t="s">
        <v>141</v>
      </c>
      <c r="U1026" s="16" t="s">
        <v>41</v>
      </c>
      <c r="V1026" s="16" t="s">
        <v>670</v>
      </c>
      <c r="W1026" s="16">
        <v>44915</v>
      </c>
      <c r="X1026" s="16" t="s">
        <v>42</v>
      </c>
      <c r="Y1026" s="16">
        <v>2310</v>
      </c>
      <c r="Z1026" s="16">
        <v>2310</v>
      </c>
      <c r="AA1026" s="16">
        <v>204551.82</v>
      </c>
      <c r="AB1026" s="16">
        <v>2066.1799999999998</v>
      </c>
      <c r="AC1026" s="16" t="s">
        <v>142</v>
      </c>
      <c r="AD1026" s="16" t="s">
        <v>71</v>
      </c>
      <c r="AE1026" s="16">
        <v>1000</v>
      </c>
      <c r="AF1026" s="16" t="s">
        <v>45</v>
      </c>
      <c r="AG1026" s="16">
        <v>966598118585</v>
      </c>
      <c r="AH1026" s="16">
        <v>150</v>
      </c>
    </row>
    <row r="1027" spans="1:34" ht="14.45" x14ac:dyDescent="0.3">
      <c r="A1027" s="16" t="s">
        <v>126</v>
      </c>
      <c r="B1027" s="16" t="s">
        <v>669</v>
      </c>
      <c r="C1027" s="16">
        <v>1000</v>
      </c>
      <c r="D1027" s="16">
        <v>1400000400</v>
      </c>
      <c r="E1027" s="16" t="s">
        <v>130</v>
      </c>
      <c r="F1027" s="16" t="s">
        <v>37</v>
      </c>
      <c r="G1027" s="16">
        <v>230</v>
      </c>
      <c r="H1027" s="16" t="s">
        <v>38</v>
      </c>
      <c r="I1027" s="16">
        <v>144</v>
      </c>
      <c r="J1027" s="16">
        <v>33120</v>
      </c>
      <c r="K1027" s="16">
        <v>2.3184</v>
      </c>
      <c r="L1027" s="16">
        <v>395059.5</v>
      </c>
      <c r="M1027" s="16">
        <v>3990.5</v>
      </c>
      <c r="N1027" s="16">
        <v>20081457</v>
      </c>
      <c r="O1027" s="16" t="s">
        <v>39</v>
      </c>
      <c r="P1027" s="17">
        <v>90090333</v>
      </c>
      <c r="Q1027" s="19">
        <v>44915</v>
      </c>
      <c r="R1027" s="16" t="s">
        <v>314</v>
      </c>
      <c r="S1027" s="16" t="s">
        <v>371</v>
      </c>
      <c r="T1027" s="16" t="s">
        <v>141</v>
      </c>
      <c r="U1027" s="16" t="s">
        <v>41</v>
      </c>
      <c r="V1027" s="16" t="s">
        <v>671</v>
      </c>
      <c r="W1027" s="16">
        <v>44915</v>
      </c>
      <c r="X1027" s="16" t="s">
        <v>42</v>
      </c>
      <c r="Y1027" s="16">
        <v>3542</v>
      </c>
      <c r="Z1027" s="16">
        <v>3542</v>
      </c>
      <c r="AA1027" s="16">
        <v>257010.93</v>
      </c>
      <c r="AB1027" s="16">
        <v>2596.0700000000002</v>
      </c>
      <c r="AC1027" s="16" t="s">
        <v>142</v>
      </c>
      <c r="AD1027" s="16" t="s">
        <v>71</v>
      </c>
      <c r="AE1027" s="16">
        <v>1000</v>
      </c>
      <c r="AF1027" s="16" t="s">
        <v>45</v>
      </c>
      <c r="AG1027" s="16">
        <v>966598118585</v>
      </c>
      <c r="AH1027" s="16">
        <v>230</v>
      </c>
    </row>
    <row r="1028" spans="1:34" ht="14.45" x14ac:dyDescent="0.3">
      <c r="A1028" s="16" t="s">
        <v>126</v>
      </c>
      <c r="B1028" s="16" t="s">
        <v>669</v>
      </c>
      <c r="C1028" s="16">
        <v>1000</v>
      </c>
      <c r="D1028" s="16">
        <v>1400000115</v>
      </c>
      <c r="E1028" s="16" t="s">
        <v>46</v>
      </c>
      <c r="F1028" s="16" t="s">
        <v>37</v>
      </c>
      <c r="G1028" s="16">
        <v>30</v>
      </c>
      <c r="H1028" s="16" t="s">
        <v>38</v>
      </c>
      <c r="I1028" s="16">
        <v>144</v>
      </c>
      <c r="J1028" s="16">
        <v>4320</v>
      </c>
      <c r="K1028" s="16">
        <v>0.3024</v>
      </c>
      <c r="L1028" s="16">
        <v>51529.5</v>
      </c>
      <c r="M1028" s="16">
        <v>520.5</v>
      </c>
      <c r="N1028" s="16">
        <v>20081457</v>
      </c>
      <c r="O1028" s="16" t="s">
        <v>39</v>
      </c>
      <c r="P1028" s="17">
        <v>90090333</v>
      </c>
      <c r="Q1028" s="19">
        <v>44915</v>
      </c>
      <c r="R1028" s="16" t="s">
        <v>314</v>
      </c>
      <c r="S1028" s="16" t="s">
        <v>371</v>
      </c>
      <c r="T1028" s="16" t="s">
        <v>141</v>
      </c>
      <c r="U1028" s="16" t="s">
        <v>41</v>
      </c>
      <c r="V1028" s="16" t="s">
        <v>671</v>
      </c>
      <c r="W1028" s="16">
        <v>44915</v>
      </c>
      <c r="X1028" s="16" t="s">
        <v>42</v>
      </c>
      <c r="Y1028" s="16">
        <v>462</v>
      </c>
      <c r="Z1028" s="16">
        <v>462</v>
      </c>
      <c r="AA1028" s="16">
        <v>40910.76</v>
      </c>
      <c r="AB1028" s="16">
        <v>413.24</v>
      </c>
      <c r="AC1028" s="16" t="s">
        <v>142</v>
      </c>
      <c r="AD1028" s="16" t="s">
        <v>71</v>
      </c>
      <c r="AE1028" s="16">
        <v>1000</v>
      </c>
      <c r="AF1028" s="16" t="s">
        <v>45</v>
      </c>
      <c r="AG1028" s="16">
        <v>966598118585</v>
      </c>
      <c r="AH1028" s="16">
        <v>30</v>
      </c>
    </row>
    <row r="1029" spans="1:34" ht="14.45" x14ac:dyDescent="0.3">
      <c r="A1029" s="16" t="s">
        <v>126</v>
      </c>
      <c r="B1029" s="16" t="s">
        <v>669</v>
      </c>
      <c r="C1029" s="16">
        <v>1000</v>
      </c>
      <c r="D1029" s="16">
        <v>1400000643</v>
      </c>
      <c r="E1029" s="16" t="s">
        <v>282</v>
      </c>
      <c r="F1029" s="16" t="s">
        <v>37</v>
      </c>
      <c r="G1029" s="16">
        <v>200</v>
      </c>
      <c r="H1029" s="16" t="s">
        <v>38</v>
      </c>
      <c r="I1029" s="16">
        <v>144</v>
      </c>
      <c r="J1029" s="16">
        <v>28800</v>
      </c>
      <c r="K1029" s="16">
        <v>1.728</v>
      </c>
      <c r="L1029" s="16">
        <v>334422</v>
      </c>
      <c r="M1029" s="16">
        <v>3378</v>
      </c>
      <c r="N1029" s="16">
        <v>20081457</v>
      </c>
      <c r="O1029" s="16" t="s">
        <v>39</v>
      </c>
      <c r="P1029" s="17">
        <v>90090333</v>
      </c>
      <c r="Q1029" s="19">
        <v>44915</v>
      </c>
      <c r="R1029" s="16" t="s">
        <v>314</v>
      </c>
      <c r="S1029" s="16" t="s">
        <v>371</v>
      </c>
      <c r="T1029" s="16" t="s">
        <v>141</v>
      </c>
      <c r="U1029" s="16" t="s">
        <v>41</v>
      </c>
      <c r="V1029" s="16" t="s">
        <v>671</v>
      </c>
      <c r="W1029" s="16">
        <v>44915</v>
      </c>
      <c r="X1029" s="16" t="s">
        <v>42</v>
      </c>
      <c r="Y1029" s="16">
        <v>3000</v>
      </c>
      <c r="Z1029" s="16">
        <v>3000</v>
      </c>
      <c r="AA1029" s="16">
        <v>233279.64</v>
      </c>
      <c r="AB1029" s="16">
        <v>2356.36</v>
      </c>
      <c r="AC1029" s="16" t="s">
        <v>142</v>
      </c>
      <c r="AD1029" s="16" t="s">
        <v>71</v>
      </c>
      <c r="AE1029" s="16">
        <v>1000</v>
      </c>
      <c r="AF1029" s="16" t="s">
        <v>45</v>
      </c>
      <c r="AG1029" s="16">
        <v>966598118585</v>
      </c>
      <c r="AH1029" s="16">
        <v>200</v>
      </c>
    </row>
    <row r="1030" spans="1:34" ht="14.45" x14ac:dyDescent="0.3">
      <c r="A1030" s="16" t="s">
        <v>126</v>
      </c>
      <c r="B1030" s="16" t="s">
        <v>669</v>
      </c>
      <c r="C1030" s="16">
        <v>1000</v>
      </c>
      <c r="D1030" s="16">
        <v>1400000656</v>
      </c>
      <c r="E1030" s="16" t="s">
        <v>604</v>
      </c>
      <c r="F1030" s="16" t="s">
        <v>52</v>
      </c>
      <c r="G1030" s="16">
        <v>175</v>
      </c>
      <c r="H1030" s="16" t="s">
        <v>38</v>
      </c>
      <c r="I1030" s="16">
        <v>12</v>
      </c>
      <c r="J1030" s="16">
        <v>2100</v>
      </c>
      <c r="K1030" s="16">
        <v>0.63</v>
      </c>
      <c r="L1030" s="16">
        <v>136867.5</v>
      </c>
      <c r="M1030" s="16">
        <v>1382.5</v>
      </c>
      <c r="N1030" s="16">
        <v>20081457</v>
      </c>
      <c r="O1030" s="16" t="s">
        <v>39</v>
      </c>
      <c r="P1030" s="17">
        <v>90090333</v>
      </c>
      <c r="Q1030" s="19">
        <v>44915</v>
      </c>
      <c r="R1030" s="16" t="s">
        <v>314</v>
      </c>
      <c r="S1030" s="16" t="s">
        <v>371</v>
      </c>
      <c r="T1030" s="16" t="s">
        <v>141</v>
      </c>
      <c r="U1030" s="16" t="s">
        <v>41</v>
      </c>
      <c r="V1030" s="16" t="s">
        <v>671</v>
      </c>
      <c r="W1030" s="16">
        <v>44915</v>
      </c>
      <c r="X1030" s="16" t="s">
        <v>42</v>
      </c>
      <c r="Y1030" s="16">
        <v>1225</v>
      </c>
      <c r="Z1030" s="16">
        <v>1225</v>
      </c>
      <c r="AA1030" s="16">
        <v>91350.27</v>
      </c>
      <c r="AB1030" s="16">
        <v>922.73</v>
      </c>
      <c r="AC1030" s="16" t="s">
        <v>142</v>
      </c>
      <c r="AD1030" s="16" t="s">
        <v>71</v>
      </c>
      <c r="AE1030" s="16">
        <v>1000</v>
      </c>
      <c r="AF1030" s="16" t="s">
        <v>45</v>
      </c>
      <c r="AG1030" s="16">
        <v>966598118585</v>
      </c>
      <c r="AH1030" s="16">
        <v>175</v>
      </c>
    </row>
    <row r="1031" spans="1:34" ht="14.45" x14ac:dyDescent="0.3">
      <c r="A1031" s="16" t="s">
        <v>126</v>
      </c>
      <c r="B1031" s="16" t="s">
        <v>669</v>
      </c>
      <c r="C1031" s="16">
        <v>1000</v>
      </c>
      <c r="D1031" s="16">
        <v>1400000656</v>
      </c>
      <c r="E1031" s="16" t="s">
        <v>604</v>
      </c>
      <c r="F1031" s="16" t="s">
        <v>52</v>
      </c>
      <c r="G1031" s="16">
        <v>25</v>
      </c>
      <c r="H1031" s="16" t="s">
        <v>38</v>
      </c>
      <c r="I1031" s="16">
        <v>12</v>
      </c>
      <c r="J1031" s="16">
        <v>300</v>
      </c>
      <c r="K1031" s="16">
        <v>0.09</v>
      </c>
      <c r="L1031" s="16">
        <v>19552.5</v>
      </c>
      <c r="M1031" s="16">
        <v>197.5</v>
      </c>
      <c r="N1031" s="16">
        <v>20081457</v>
      </c>
      <c r="O1031" s="16" t="s">
        <v>39</v>
      </c>
      <c r="P1031" s="17">
        <v>90090334</v>
      </c>
      <c r="Q1031" s="19">
        <v>44915</v>
      </c>
      <c r="R1031" s="16" t="s">
        <v>314</v>
      </c>
      <c r="S1031" s="16" t="s">
        <v>371</v>
      </c>
      <c r="T1031" s="16" t="s">
        <v>141</v>
      </c>
      <c r="U1031" s="16" t="s">
        <v>41</v>
      </c>
      <c r="V1031" s="16" t="s">
        <v>672</v>
      </c>
      <c r="W1031" s="16">
        <v>44915</v>
      </c>
      <c r="X1031" s="16" t="s">
        <v>42</v>
      </c>
      <c r="Y1031" s="16">
        <v>175</v>
      </c>
      <c r="Z1031" s="16">
        <v>175</v>
      </c>
      <c r="AA1031" s="16">
        <v>13050.18</v>
      </c>
      <c r="AB1031" s="16">
        <v>131.82</v>
      </c>
      <c r="AC1031" s="16" t="s">
        <v>142</v>
      </c>
      <c r="AD1031" s="16" t="s">
        <v>71</v>
      </c>
      <c r="AE1031" s="16">
        <v>1000</v>
      </c>
      <c r="AF1031" s="16" t="s">
        <v>45</v>
      </c>
      <c r="AG1031" s="16">
        <v>966598118585</v>
      </c>
      <c r="AH1031" s="16">
        <v>25</v>
      </c>
    </row>
    <row r="1032" spans="1:34" ht="14.45" x14ac:dyDescent="0.3">
      <c r="A1032" s="16" t="s">
        <v>126</v>
      </c>
      <c r="B1032" s="16" t="s">
        <v>673</v>
      </c>
      <c r="C1032" s="16">
        <v>1000</v>
      </c>
      <c r="D1032" s="16">
        <v>1400000129</v>
      </c>
      <c r="E1032" s="16" t="s">
        <v>36</v>
      </c>
      <c r="F1032" s="16" t="s">
        <v>37</v>
      </c>
      <c r="G1032" s="16">
        <v>300</v>
      </c>
      <c r="H1032" s="16" t="s">
        <v>38</v>
      </c>
      <c r="I1032" s="16">
        <v>144</v>
      </c>
      <c r="J1032" s="16">
        <v>43200</v>
      </c>
      <c r="K1032" s="16">
        <v>3.024</v>
      </c>
      <c r="L1032" s="16">
        <v>528066</v>
      </c>
      <c r="M1032" s="16">
        <v>5334</v>
      </c>
      <c r="N1032" s="16">
        <v>20080649</v>
      </c>
      <c r="O1032" s="16" t="s">
        <v>39</v>
      </c>
      <c r="P1032" s="17">
        <v>90090454</v>
      </c>
      <c r="Q1032" s="19">
        <v>44915</v>
      </c>
      <c r="R1032" s="16" t="s">
        <v>314</v>
      </c>
      <c r="S1032" s="16" t="s">
        <v>365</v>
      </c>
      <c r="T1032" s="16" t="s">
        <v>128</v>
      </c>
      <c r="U1032" s="16" t="s">
        <v>41</v>
      </c>
      <c r="V1032" s="16" t="s">
        <v>674</v>
      </c>
      <c r="W1032" s="16">
        <v>44916</v>
      </c>
      <c r="X1032" s="16" t="s">
        <v>42</v>
      </c>
      <c r="Y1032" s="16">
        <v>4650</v>
      </c>
      <c r="Z1032" s="16">
        <v>4650</v>
      </c>
      <c r="AA1032" s="16">
        <v>370224.36</v>
      </c>
      <c r="AB1032" s="16">
        <v>3739.64</v>
      </c>
      <c r="AC1032" s="16" t="s">
        <v>129</v>
      </c>
      <c r="AD1032" s="16" t="s">
        <v>71</v>
      </c>
      <c r="AE1032" s="16">
        <v>1000</v>
      </c>
      <c r="AF1032" s="16" t="s">
        <v>45</v>
      </c>
      <c r="AG1032" s="16">
        <v>966542290535</v>
      </c>
      <c r="AH1032" s="16">
        <v>300</v>
      </c>
    </row>
    <row r="1033" spans="1:34" ht="14.45" x14ac:dyDescent="0.3">
      <c r="A1033" s="16" t="s">
        <v>126</v>
      </c>
      <c r="B1033" s="16" t="s">
        <v>673</v>
      </c>
      <c r="C1033" s="16">
        <v>1000</v>
      </c>
      <c r="D1033" s="16">
        <v>1400000115</v>
      </c>
      <c r="E1033" s="16" t="s">
        <v>46</v>
      </c>
      <c r="F1033" s="16" t="s">
        <v>37</v>
      </c>
      <c r="G1033" s="16">
        <v>250</v>
      </c>
      <c r="H1033" s="16" t="s">
        <v>38</v>
      </c>
      <c r="I1033" s="16">
        <v>144</v>
      </c>
      <c r="J1033" s="16">
        <v>36000</v>
      </c>
      <c r="K1033" s="16">
        <v>2.52</v>
      </c>
      <c r="L1033" s="16">
        <v>440055</v>
      </c>
      <c r="M1033" s="16">
        <v>4445</v>
      </c>
      <c r="N1033" s="16">
        <v>20080649</v>
      </c>
      <c r="O1033" s="16" t="s">
        <v>39</v>
      </c>
      <c r="P1033" s="17">
        <v>90090454</v>
      </c>
      <c r="Q1033" s="19">
        <v>44915</v>
      </c>
      <c r="R1033" s="16" t="s">
        <v>314</v>
      </c>
      <c r="S1033" s="16" t="s">
        <v>365</v>
      </c>
      <c r="T1033" s="16" t="s">
        <v>128</v>
      </c>
      <c r="U1033" s="16" t="s">
        <v>41</v>
      </c>
      <c r="V1033" s="16" t="s">
        <v>674</v>
      </c>
      <c r="W1033" s="16">
        <v>44916</v>
      </c>
      <c r="X1033" s="16" t="s">
        <v>42</v>
      </c>
      <c r="Y1033" s="16">
        <v>3875</v>
      </c>
      <c r="Z1033" s="16">
        <v>3875</v>
      </c>
      <c r="AA1033" s="16">
        <v>340920.36</v>
      </c>
      <c r="AB1033" s="16">
        <v>3443.64</v>
      </c>
      <c r="AC1033" s="16" t="s">
        <v>129</v>
      </c>
      <c r="AD1033" s="16" t="s">
        <v>71</v>
      </c>
      <c r="AE1033" s="16">
        <v>1000</v>
      </c>
      <c r="AF1033" s="16" t="s">
        <v>45</v>
      </c>
      <c r="AG1033" s="16">
        <v>966542290535</v>
      </c>
      <c r="AH1033" s="16">
        <v>250</v>
      </c>
    </row>
    <row r="1034" spans="1:34" ht="14.45" x14ac:dyDescent="0.3">
      <c r="A1034" s="16" t="s">
        <v>126</v>
      </c>
      <c r="B1034" s="16" t="s">
        <v>673</v>
      </c>
      <c r="C1034" s="16">
        <v>1000</v>
      </c>
      <c r="D1034" s="16">
        <v>1400000632</v>
      </c>
      <c r="E1034" s="16" t="s">
        <v>285</v>
      </c>
      <c r="F1034" s="16" t="s">
        <v>37</v>
      </c>
      <c r="G1034" s="16">
        <v>55</v>
      </c>
      <c r="H1034" s="16" t="s">
        <v>38</v>
      </c>
      <c r="I1034" s="16">
        <v>144</v>
      </c>
      <c r="J1034" s="16">
        <v>7920</v>
      </c>
      <c r="K1034" s="16">
        <v>0.43559999999999999</v>
      </c>
      <c r="L1034" s="16">
        <v>93708.45</v>
      </c>
      <c r="M1034" s="16">
        <v>946.55</v>
      </c>
      <c r="N1034" s="16">
        <v>20080649</v>
      </c>
      <c r="O1034" s="16" t="s">
        <v>39</v>
      </c>
      <c r="P1034" s="17">
        <v>90090454</v>
      </c>
      <c r="Q1034" s="19">
        <v>44915</v>
      </c>
      <c r="R1034" s="16" t="s">
        <v>314</v>
      </c>
      <c r="S1034" s="16" t="s">
        <v>365</v>
      </c>
      <c r="T1034" s="16" t="s">
        <v>128</v>
      </c>
      <c r="U1034" s="16" t="s">
        <v>41</v>
      </c>
      <c r="V1034" s="16" t="s">
        <v>674</v>
      </c>
      <c r="W1034" s="16">
        <v>44916</v>
      </c>
      <c r="X1034" s="16" t="s">
        <v>42</v>
      </c>
      <c r="Y1034" s="16">
        <v>825</v>
      </c>
      <c r="Z1034" s="16">
        <v>825</v>
      </c>
      <c r="AA1034" s="16">
        <v>51876</v>
      </c>
      <c r="AB1034" s="16">
        <v>524</v>
      </c>
      <c r="AC1034" s="16" t="s">
        <v>129</v>
      </c>
      <c r="AD1034" s="16" t="s">
        <v>71</v>
      </c>
      <c r="AE1034" s="16">
        <v>1000</v>
      </c>
      <c r="AF1034" s="16" t="s">
        <v>45</v>
      </c>
      <c r="AG1034" s="16">
        <v>966542290535</v>
      </c>
      <c r="AH1034" s="16">
        <v>55</v>
      </c>
    </row>
    <row r="1035" spans="1:34" ht="14.45" x14ac:dyDescent="0.3">
      <c r="A1035" s="16" t="s">
        <v>126</v>
      </c>
      <c r="B1035" s="16" t="s">
        <v>673</v>
      </c>
      <c r="C1035" s="16">
        <v>1000</v>
      </c>
      <c r="D1035" s="16">
        <v>1400000632</v>
      </c>
      <c r="E1035" s="16" t="s">
        <v>285</v>
      </c>
      <c r="F1035" s="16" t="s">
        <v>37</v>
      </c>
      <c r="G1035" s="16">
        <v>45</v>
      </c>
      <c r="H1035" s="16" t="s">
        <v>38</v>
      </c>
      <c r="I1035" s="16">
        <v>144</v>
      </c>
      <c r="J1035" s="16">
        <v>6480</v>
      </c>
      <c r="K1035" s="16">
        <v>0.35639999999999999</v>
      </c>
      <c r="L1035" s="16">
        <v>76670.55</v>
      </c>
      <c r="M1035" s="16">
        <v>774.45</v>
      </c>
      <c r="N1035" s="16">
        <v>20080649</v>
      </c>
      <c r="O1035" s="16" t="s">
        <v>39</v>
      </c>
      <c r="P1035" s="17">
        <v>90090455</v>
      </c>
      <c r="Q1035" s="19">
        <v>44915</v>
      </c>
      <c r="R1035" s="16" t="s">
        <v>314</v>
      </c>
      <c r="S1035" s="16" t="s">
        <v>365</v>
      </c>
      <c r="T1035" s="16" t="s">
        <v>128</v>
      </c>
      <c r="U1035" s="16" t="s">
        <v>41</v>
      </c>
      <c r="V1035" s="16" t="s">
        <v>675</v>
      </c>
      <c r="W1035" s="16">
        <v>44916</v>
      </c>
      <c r="X1035" s="16" t="s">
        <v>42</v>
      </c>
      <c r="Y1035" s="16">
        <v>675</v>
      </c>
      <c r="Z1035" s="16">
        <v>675</v>
      </c>
      <c r="AA1035" s="16">
        <v>42444.27</v>
      </c>
      <c r="AB1035" s="16">
        <v>428.73</v>
      </c>
      <c r="AC1035" s="16" t="s">
        <v>129</v>
      </c>
      <c r="AD1035" s="16" t="s">
        <v>71</v>
      </c>
      <c r="AE1035" s="16">
        <v>1000</v>
      </c>
      <c r="AF1035" s="16" t="s">
        <v>45</v>
      </c>
      <c r="AG1035" s="16">
        <v>966542290535</v>
      </c>
      <c r="AH1035" s="16">
        <v>45</v>
      </c>
    </row>
    <row r="1036" spans="1:34" ht="14.45" x14ac:dyDescent="0.3">
      <c r="A1036" s="16" t="s">
        <v>126</v>
      </c>
      <c r="B1036" s="16" t="s">
        <v>673</v>
      </c>
      <c r="C1036" s="16">
        <v>1000</v>
      </c>
      <c r="D1036" s="16">
        <v>1400000653</v>
      </c>
      <c r="E1036" s="16" t="s">
        <v>623</v>
      </c>
      <c r="F1036" s="16" t="s">
        <v>52</v>
      </c>
      <c r="G1036" s="16">
        <v>100</v>
      </c>
      <c r="H1036" s="16" t="s">
        <v>38</v>
      </c>
      <c r="I1036" s="16">
        <v>12</v>
      </c>
      <c r="J1036" s="16">
        <v>1200</v>
      </c>
      <c r="K1036" s="16">
        <v>0.36</v>
      </c>
      <c r="L1036" s="16">
        <v>73854</v>
      </c>
      <c r="M1036" s="16">
        <v>746</v>
      </c>
      <c r="N1036" s="16">
        <v>20080649</v>
      </c>
      <c r="O1036" s="16" t="s">
        <v>39</v>
      </c>
      <c r="P1036" s="17">
        <v>90090455</v>
      </c>
      <c r="Q1036" s="19">
        <v>44915</v>
      </c>
      <c r="R1036" s="16" t="s">
        <v>314</v>
      </c>
      <c r="S1036" s="16" t="s">
        <v>365</v>
      </c>
      <c r="T1036" s="16" t="s">
        <v>128</v>
      </c>
      <c r="U1036" s="16" t="s">
        <v>41</v>
      </c>
      <c r="V1036" s="16" t="s">
        <v>675</v>
      </c>
      <c r="W1036" s="16">
        <v>44916</v>
      </c>
      <c r="X1036" s="16" t="s">
        <v>42</v>
      </c>
      <c r="Y1036" s="16">
        <v>650</v>
      </c>
      <c r="Z1036" s="16">
        <v>650</v>
      </c>
      <c r="AA1036" s="16">
        <v>45420.21</v>
      </c>
      <c r="AB1036" s="16">
        <v>458.79</v>
      </c>
      <c r="AC1036" s="16" t="s">
        <v>129</v>
      </c>
      <c r="AD1036" s="16" t="s">
        <v>71</v>
      </c>
      <c r="AE1036" s="16">
        <v>1000</v>
      </c>
      <c r="AF1036" s="16" t="s">
        <v>45</v>
      </c>
      <c r="AG1036" s="16">
        <v>966542290535</v>
      </c>
      <c r="AH1036" s="16">
        <v>100</v>
      </c>
    </row>
    <row r="1037" spans="1:34" ht="14.45" x14ac:dyDescent="0.3">
      <c r="A1037" s="16" t="s">
        <v>126</v>
      </c>
      <c r="B1037" s="16" t="s">
        <v>673</v>
      </c>
      <c r="C1037" s="16">
        <v>1000</v>
      </c>
      <c r="D1037" s="16">
        <v>1400000654</v>
      </c>
      <c r="E1037" s="16" t="s">
        <v>606</v>
      </c>
      <c r="F1037" s="16" t="s">
        <v>52</v>
      </c>
      <c r="G1037" s="16">
        <v>100</v>
      </c>
      <c r="H1037" s="16" t="s">
        <v>38</v>
      </c>
      <c r="I1037" s="16">
        <v>12</v>
      </c>
      <c r="J1037" s="16">
        <v>1200</v>
      </c>
      <c r="K1037" s="16">
        <v>0.36</v>
      </c>
      <c r="L1037" s="16">
        <v>79497</v>
      </c>
      <c r="M1037" s="16">
        <v>803</v>
      </c>
      <c r="N1037" s="16">
        <v>20080649</v>
      </c>
      <c r="O1037" s="16" t="s">
        <v>39</v>
      </c>
      <c r="P1037" s="17">
        <v>90090455</v>
      </c>
      <c r="Q1037" s="19">
        <v>44915</v>
      </c>
      <c r="R1037" s="16" t="s">
        <v>314</v>
      </c>
      <c r="S1037" s="16" t="s">
        <v>365</v>
      </c>
      <c r="T1037" s="16" t="s">
        <v>128</v>
      </c>
      <c r="U1037" s="16" t="s">
        <v>41</v>
      </c>
      <c r="V1037" s="16" t="s">
        <v>675</v>
      </c>
      <c r="W1037" s="16">
        <v>44916</v>
      </c>
      <c r="X1037" s="16" t="s">
        <v>42</v>
      </c>
      <c r="Y1037" s="16">
        <v>700</v>
      </c>
      <c r="Z1037" s="16">
        <v>700</v>
      </c>
      <c r="AA1037" s="16">
        <v>56939.85</v>
      </c>
      <c r="AB1037" s="16">
        <v>575.15</v>
      </c>
      <c r="AC1037" s="16" t="s">
        <v>129</v>
      </c>
      <c r="AD1037" s="16" t="s">
        <v>71</v>
      </c>
      <c r="AE1037" s="16">
        <v>1000</v>
      </c>
      <c r="AF1037" s="16" t="s">
        <v>45</v>
      </c>
      <c r="AG1037" s="16">
        <v>966542290535</v>
      </c>
      <c r="AH1037" s="16">
        <v>100</v>
      </c>
    </row>
    <row r="1038" spans="1:34" ht="14.45" x14ac:dyDescent="0.3">
      <c r="A1038" s="16" t="s">
        <v>126</v>
      </c>
      <c r="B1038" s="16" t="s">
        <v>673</v>
      </c>
      <c r="C1038" s="16">
        <v>1000</v>
      </c>
      <c r="D1038" s="16">
        <v>1400000352</v>
      </c>
      <c r="E1038" s="16" t="s">
        <v>132</v>
      </c>
      <c r="F1038" s="16" t="s">
        <v>95</v>
      </c>
      <c r="G1038" s="16">
        <v>460</v>
      </c>
      <c r="H1038" s="16" t="s">
        <v>38</v>
      </c>
      <c r="I1038" s="16">
        <v>10</v>
      </c>
      <c r="J1038" s="16">
        <v>4600</v>
      </c>
      <c r="K1038" s="16">
        <v>2.2999999999999998</v>
      </c>
      <c r="L1038" s="16">
        <v>229977</v>
      </c>
      <c r="M1038" s="16">
        <v>2323</v>
      </c>
      <c r="N1038" s="16">
        <v>20080649</v>
      </c>
      <c r="O1038" s="16" t="s">
        <v>39</v>
      </c>
      <c r="P1038" s="17">
        <v>90090455</v>
      </c>
      <c r="Q1038" s="19">
        <v>44915</v>
      </c>
      <c r="R1038" s="16" t="s">
        <v>314</v>
      </c>
      <c r="S1038" s="16" t="s">
        <v>365</v>
      </c>
      <c r="T1038" s="16" t="s">
        <v>128</v>
      </c>
      <c r="U1038" s="16" t="s">
        <v>41</v>
      </c>
      <c r="V1038" s="16" t="s">
        <v>675</v>
      </c>
      <c r="W1038" s="16">
        <v>44916</v>
      </c>
      <c r="X1038" s="16" t="s">
        <v>42</v>
      </c>
      <c r="Y1038" s="16">
        <v>2024</v>
      </c>
      <c r="Z1038" s="16">
        <v>2024</v>
      </c>
      <c r="AA1038" s="16">
        <v>175748.76</v>
      </c>
      <c r="AB1038" s="16">
        <v>1775.24</v>
      </c>
      <c r="AC1038" s="16" t="s">
        <v>129</v>
      </c>
      <c r="AD1038" s="16" t="s">
        <v>71</v>
      </c>
      <c r="AE1038" s="16">
        <v>1000</v>
      </c>
      <c r="AF1038" s="16" t="s">
        <v>45</v>
      </c>
      <c r="AG1038" s="16">
        <v>966542290535</v>
      </c>
      <c r="AH1038" s="16">
        <v>460</v>
      </c>
    </row>
    <row r="1039" spans="1:34" ht="14.45" x14ac:dyDescent="0.3">
      <c r="A1039" s="16" t="s">
        <v>126</v>
      </c>
      <c r="B1039" s="16" t="s">
        <v>673</v>
      </c>
      <c r="C1039" s="16">
        <v>1000</v>
      </c>
      <c r="D1039" s="16">
        <v>1400000587</v>
      </c>
      <c r="E1039" s="16" t="s">
        <v>283</v>
      </c>
      <c r="F1039" s="16" t="s">
        <v>57</v>
      </c>
      <c r="G1039" s="16">
        <v>400</v>
      </c>
      <c r="H1039" s="16" t="s">
        <v>38</v>
      </c>
      <c r="I1039" s="16">
        <v>64</v>
      </c>
      <c r="J1039" s="16">
        <v>25600</v>
      </c>
      <c r="K1039" s="16">
        <v>1.024</v>
      </c>
      <c r="L1039" s="16">
        <v>263340</v>
      </c>
      <c r="M1039" s="16">
        <v>2660</v>
      </c>
      <c r="N1039" s="16">
        <v>20080649</v>
      </c>
      <c r="O1039" s="16" t="s">
        <v>39</v>
      </c>
      <c r="P1039" s="17">
        <v>90090456</v>
      </c>
      <c r="Q1039" s="19">
        <v>44915</v>
      </c>
      <c r="R1039" s="16" t="s">
        <v>314</v>
      </c>
      <c r="S1039" s="16" t="s">
        <v>365</v>
      </c>
      <c r="T1039" s="16" t="s">
        <v>128</v>
      </c>
      <c r="U1039" s="16" t="s">
        <v>41</v>
      </c>
      <c r="V1039" s="16" t="s">
        <v>676</v>
      </c>
      <c r="W1039" s="16">
        <v>44916</v>
      </c>
      <c r="X1039" s="16" t="s">
        <v>42</v>
      </c>
      <c r="Y1039" s="16">
        <v>2320</v>
      </c>
      <c r="Z1039" s="16">
        <v>2320</v>
      </c>
      <c r="AA1039" s="16">
        <v>215551.71</v>
      </c>
      <c r="AB1039" s="16">
        <v>2177.29</v>
      </c>
      <c r="AC1039" s="16" t="s">
        <v>129</v>
      </c>
      <c r="AD1039" s="16" t="s">
        <v>71</v>
      </c>
      <c r="AE1039" s="16">
        <v>1000</v>
      </c>
      <c r="AF1039" s="16" t="s">
        <v>45</v>
      </c>
      <c r="AG1039" s="16">
        <v>966542290535</v>
      </c>
      <c r="AH1039" s="16">
        <v>400</v>
      </c>
    </row>
    <row r="1040" spans="1:34" ht="14.45" x14ac:dyDescent="0.3">
      <c r="A1040" s="16" t="s">
        <v>126</v>
      </c>
      <c r="B1040" s="16" t="s">
        <v>673</v>
      </c>
      <c r="C1040" s="16">
        <v>1000</v>
      </c>
      <c r="D1040" s="16">
        <v>1400000446</v>
      </c>
      <c r="E1040" s="16" t="s">
        <v>135</v>
      </c>
      <c r="F1040" s="16" t="s">
        <v>136</v>
      </c>
      <c r="G1040" s="16">
        <v>250</v>
      </c>
      <c r="H1040" s="16" t="s">
        <v>38</v>
      </c>
      <c r="I1040" s="16">
        <v>60</v>
      </c>
      <c r="J1040" s="16">
        <v>15000</v>
      </c>
      <c r="K1040" s="16">
        <v>0.75</v>
      </c>
      <c r="L1040" s="16">
        <v>376200</v>
      </c>
      <c r="M1040" s="16">
        <v>3800</v>
      </c>
      <c r="N1040" s="16">
        <v>20080649</v>
      </c>
      <c r="O1040" s="16" t="s">
        <v>39</v>
      </c>
      <c r="P1040" s="17">
        <v>90090456</v>
      </c>
      <c r="Q1040" s="19">
        <v>44915</v>
      </c>
      <c r="R1040" s="16" t="s">
        <v>314</v>
      </c>
      <c r="S1040" s="16" t="s">
        <v>365</v>
      </c>
      <c r="T1040" s="16" t="s">
        <v>128</v>
      </c>
      <c r="U1040" s="16" t="s">
        <v>41</v>
      </c>
      <c r="V1040" s="16" t="s">
        <v>676</v>
      </c>
      <c r="W1040" s="16">
        <v>44916</v>
      </c>
      <c r="X1040" s="16" t="s">
        <v>42</v>
      </c>
      <c r="Y1040" s="16">
        <v>3312.5</v>
      </c>
      <c r="Z1040" s="16">
        <v>3312.5</v>
      </c>
      <c r="AA1040" s="16">
        <v>374100.21</v>
      </c>
      <c r="AB1040" s="16">
        <v>3778.79</v>
      </c>
      <c r="AC1040" s="16" t="s">
        <v>129</v>
      </c>
      <c r="AD1040" s="16" t="s">
        <v>71</v>
      </c>
      <c r="AE1040" s="16">
        <v>1000</v>
      </c>
      <c r="AF1040" s="16" t="s">
        <v>45</v>
      </c>
      <c r="AG1040" s="16">
        <v>966542290535</v>
      </c>
      <c r="AH1040" s="16">
        <v>250</v>
      </c>
    </row>
    <row r="1041" spans="1:34" ht="14.45" x14ac:dyDescent="0.3">
      <c r="A1041" s="16" t="s">
        <v>126</v>
      </c>
      <c r="B1041" s="16" t="s">
        <v>673</v>
      </c>
      <c r="C1041" s="16">
        <v>1000</v>
      </c>
      <c r="D1041" s="16">
        <v>1400000321</v>
      </c>
      <c r="E1041" s="16" t="s">
        <v>139</v>
      </c>
      <c r="F1041" s="11" t="s">
        <v>102</v>
      </c>
      <c r="G1041" s="16">
        <v>300</v>
      </c>
      <c r="H1041" s="16" t="s">
        <v>38</v>
      </c>
      <c r="I1041" s="16">
        <v>10</v>
      </c>
      <c r="J1041" s="16">
        <v>3000</v>
      </c>
      <c r="K1041" s="16">
        <v>3</v>
      </c>
      <c r="L1041" s="16">
        <v>391743</v>
      </c>
      <c r="M1041" s="16">
        <v>3957</v>
      </c>
      <c r="N1041" s="16">
        <v>20080649</v>
      </c>
      <c r="O1041" s="16" t="s">
        <v>39</v>
      </c>
      <c r="P1041" s="17">
        <v>90090457</v>
      </c>
      <c r="Q1041" s="19">
        <v>44915</v>
      </c>
      <c r="R1041" s="16" t="s">
        <v>314</v>
      </c>
      <c r="S1041" s="16" t="s">
        <v>365</v>
      </c>
      <c r="T1041" s="16" t="s">
        <v>128</v>
      </c>
      <c r="U1041" s="16" t="s">
        <v>41</v>
      </c>
      <c r="V1041" s="16" t="s">
        <v>677</v>
      </c>
      <c r="W1041" s="16">
        <v>44916</v>
      </c>
      <c r="X1041" s="16" t="s">
        <v>42</v>
      </c>
      <c r="Y1041" s="16">
        <v>3450</v>
      </c>
      <c r="Z1041" s="16">
        <v>3450</v>
      </c>
      <c r="AA1041" s="16">
        <v>338489.91</v>
      </c>
      <c r="AB1041" s="16">
        <v>3419.09</v>
      </c>
      <c r="AC1041" s="16" t="s">
        <v>129</v>
      </c>
      <c r="AD1041" s="16" t="s">
        <v>71</v>
      </c>
      <c r="AE1041" s="16">
        <v>1000</v>
      </c>
      <c r="AF1041" s="16" t="s">
        <v>45</v>
      </c>
      <c r="AG1041" s="16">
        <v>966542290535</v>
      </c>
      <c r="AH1041" s="16">
        <v>300</v>
      </c>
    </row>
    <row r="1042" spans="1:34" ht="14.45" x14ac:dyDescent="0.3">
      <c r="A1042" s="16" t="s">
        <v>126</v>
      </c>
      <c r="B1042" s="16" t="s">
        <v>673</v>
      </c>
      <c r="C1042" s="16">
        <v>1000</v>
      </c>
      <c r="D1042" s="16">
        <v>1400000334</v>
      </c>
      <c r="E1042" s="16" t="s">
        <v>64</v>
      </c>
      <c r="F1042" s="16" t="s">
        <v>682</v>
      </c>
      <c r="G1042" s="16">
        <v>300</v>
      </c>
      <c r="H1042" s="16" t="s">
        <v>38</v>
      </c>
      <c r="I1042" s="16">
        <v>24</v>
      </c>
      <c r="J1042" s="16">
        <v>7200</v>
      </c>
      <c r="K1042" s="16">
        <v>1.44</v>
      </c>
      <c r="L1042" s="16">
        <v>460053</v>
      </c>
      <c r="M1042" s="16">
        <v>4647</v>
      </c>
      <c r="N1042" s="16">
        <v>20080649</v>
      </c>
      <c r="O1042" s="16" t="s">
        <v>39</v>
      </c>
      <c r="P1042" s="17">
        <v>90090457</v>
      </c>
      <c r="Q1042" s="19">
        <v>44915</v>
      </c>
      <c r="R1042" s="16" t="s">
        <v>314</v>
      </c>
      <c r="S1042" s="16" t="s">
        <v>365</v>
      </c>
      <c r="T1042" s="16" t="s">
        <v>128</v>
      </c>
      <c r="U1042" s="16" t="s">
        <v>41</v>
      </c>
      <c r="V1042" s="16" t="s">
        <v>677</v>
      </c>
      <c r="W1042" s="16">
        <v>44916</v>
      </c>
      <c r="X1042" s="16" t="s">
        <v>42</v>
      </c>
      <c r="Y1042" s="16">
        <v>4050</v>
      </c>
      <c r="Z1042" s="16">
        <v>4050</v>
      </c>
      <c r="AA1042" s="16">
        <v>316439.64</v>
      </c>
      <c r="AB1042" s="16">
        <v>3196.36</v>
      </c>
      <c r="AC1042" s="16" t="s">
        <v>129</v>
      </c>
      <c r="AD1042" s="16" t="s">
        <v>71</v>
      </c>
      <c r="AE1042" s="16">
        <v>1000</v>
      </c>
      <c r="AF1042" s="16" t="s">
        <v>45</v>
      </c>
      <c r="AG1042" s="16">
        <v>966542290535</v>
      </c>
      <c r="AH1042" s="16">
        <v>300</v>
      </c>
    </row>
    <row r="1043" spans="1:34" ht="14.45" x14ac:dyDescent="0.3">
      <c r="A1043" s="16" t="s">
        <v>126</v>
      </c>
      <c r="B1043" s="16" t="s">
        <v>673</v>
      </c>
      <c r="C1043" s="16">
        <v>1000</v>
      </c>
      <c r="D1043" s="16">
        <v>1400000338</v>
      </c>
      <c r="E1043" s="16" t="s">
        <v>161</v>
      </c>
      <c r="F1043" s="16" t="s">
        <v>682</v>
      </c>
      <c r="G1043" s="16">
        <v>200</v>
      </c>
      <c r="H1043" s="16" t="s">
        <v>38</v>
      </c>
      <c r="I1043" s="16">
        <v>20</v>
      </c>
      <c r="J1043" s="16">
        <v>4000</v>
      </c>
      <c r="K1043" s="16">
        <v>1.6</v>
      </c>
      <c r="L1043" s="16">
        <v>476982</v>
      </c>
      <c r="M1043" s="16">
        <v>4818</v>
      </c>
      <c r="N1043" s="16">
        <v>20080649</v>
      </c>
      <c r="O1043" s="16" t="s">
        <v>39</v>
      </c>
      <c r="P1043" s="17">
        <v>90090457</v>
      </c>
      <c r="Q1043" s="19">
        <v>44915</v>
      </c>
      <c r="R1043" s="16" t="s">
        <v>314</v>
      </c>
      <c r="S1043" s="16" t="s">
        <v>365</v>
      </c>
      <c r="T1043" s="16" t="s">
        <v>128</v>
      </c>
      <c r="U1043" s="16" t="s">
        <v>41</v>
      </c>
      <c r="V1043" s="16" t="s">
        <v>677</v>
      </c>
      <c r="W1043" s="16">
        <v>44916</v>
      </c>
      <c r="X1043" s="16" t="s">
        <v>42</v>
      </c>
      <c r="Y1043" s="16">
        <v>4200</v>
      </c>
      <c r="Z1043" s="16">
        <v>4200</v>
      </c>
      <c r="AA1043" s="16">
        <v>328319.64</v>
      </c>
      <c r="AB1043" s="16">
        <v>3316.36</v>
      </c>
      <c r="AC1043" s="16" t="s">
        <v>129</v>
      </c>
      <c r="AD1043" s="16" t="s">
        <v>71</v>
      </c>
      <c r="AE1043" s="16">
        <v>1000</v>
      </c>
      <c r="AF1043" s="16" t="s">
        <v>45</v>
      </c>
      <c r="AG1043" s="16">
        <v>966542290535</v>
      </c>
      <c r="AH1043" s="16">
        <v>200</v>
      </c>
    </row>
    <row r="1044" spans="1:34" ht="14.45" x14ac:dyDescent="0.3">
      <c r="A1044" s="16" t="s">
        <v>126</v>
      </c>
      <c r="B1044" s="16" t="s">
        <v>673</v>
      </c>
      <c r="C1044" s="16">
        <v>1000</v>
      </c>
      <c r="D1044" s="16">
        <v>1400000157</v>
      </c>
      <c r="E1044" s="16" t="s">
        <v>66</v>
      </c>
      <c r="F1044" s="16" t="s">
        <v>682</v>
      </c>
      <c r="G1044" s="16">
        <v>100</v>
      </c>
      <c r="H1044" s="16" t="s">
        <v>38</v>
      </c>
      <c r="I1044" s="16">
        <v>12</v>
      </c>
      <c r="J1044" s="16">
        <v>1200</v>
      </c>
      <c r="K1044" s="16">
        <v>1.2</v>
      </c>
      <c r="L1044" s="16">
        <v>323631</v>
      </c>
      <c r="M1044" s="16">
        <v>3269</v>
      </c>
      <c r="N1044" s="16">
        <v>20080649</v>
      </c>
      <c r="O1044" s="16" t="s">
        <v>39</v>
      </c>
      <c r="P1044" s="17">
        <v>90090457</v>
      </c>
      <c r="Q1044" s="19">
        <v>44915</v>
      </c>
      <c r="R1044" s="16" t="s">
        <v>314</v>
      </c>
      <c r="S1044" s="16" t="s">
        <v>365</v>
      </c>
      <c r="T1044" s="16" t="s">
        <v>128</v>
      </c>
      <c r="U1044" s="16" t="s">
        <v>41</v>
      </c>
      <c r="V1044" s="16" t="s">
        <v>677</v>
      </c>
      <c r="W1044" s="16">
        <v>44916</v>
      </c>
      <c r="X1044" s="16" t="s">
        <v>42</v>
      </c>
      <c r="Y1044" s="16">
        <v>2850</v>
      </c>
      <c r="Z1044" s="16">
        <v>2850</v>
      </c>
      <c r="AA1044" s="16">
        <v>234671.58</v>
      </c>
      <c r="AB1044" s="16">
        <v>2370.42</v>
      </c>
      <c r="AC1044" s="16" t="s">
        <v>129</v>
      </c>
      <c r="AD1044" s="16" t="s">
        <v>71</v>
      </c>
      <c r="AE1044" s="16">
        <v>1000</v>
      </c>
      <c r="AF1044" s="16" t="s">
        <v>45</v>
      </c>
      <c r="AG1044" s="16">
        <v>966542290535</v>
      </c>
      <c r="AH1044" s="16">
        <v>100</v>
      </c>
    </row>
    <row r="1045" spans="1:34" ht="14.45" x14ac:dyDescent="0.3">
      <c r="A1045" s="16" t="s">
        <v>126</v>
      </c>
      <c r="B1045" s="16" t="s">
        <v>673</v>
      </c>
      <c r="C1045" s="16">
        <v>1000</v>
      </c>
      <c r="D1045" s="16">
        <v>1400000352</v>
      </c>
      <c r="E1045" s="16" t="s">
        <v>132</v>
      </c>
      <c r="F1045" s="16" t="s">
        <v>95</v>
      </c>
      <c r="G1045" s="16">
        <v>490</v>
      </c>
      <c r="H1045" s="16" t="s">
        <v>38</v>
      </c>
      <c r="I1045" s="16">
        <v>10</v>
      </c>
      <c r="J1045" s="16">
        <v>4900</v>
      </c>
      <c r="K1045" s="16">
        <v>2.4500000000000002</v>
      </c>
      <c r="L1045" s="16">
        <v>244975.5</v>
      </c>
      <c r="M1045" s="16">
        <v>2474.5</v>
      </c>
      <c r="N1045" s="16">
        <v>20080649</v>
      </c>
      <c r="O1045" s="16" t="s">
        <v>39</v>
      </c>
      <c r="P1045" s="17">
        <v>90090458</v>
      </c>
      <c r="Q1045" s="19">
        <v>44915</v>
      </c>
      <c r="R1045" s="16" t="s">
        <v>314</v>
      </c>
      <c r="S1045" s="16" t="s">
        <v>365</v>
      </c>
      <c r="T1045" s="16" t="s">
        <v>128</v>
      </c>
      <c r="U1045" s="16" t="s">
        <v>41</v>
      </c>
      <c r="V1045" s="16" t="s">
        <v>678</v>
      </c>
      <c r="W1045" s="16">
        <v>44916</v>
      </c>
      <c r="X1045" s="16" t="s">
        <v>42</v>
      </c>
      <c r="Y1045" s="16">
        <v>2156</v>
      </c>
      <c r="Z1045" s="16">
        <v>2156</v>
      </c>
      <c r="AA1045" s="16">
        <v>187210.98</v>
      </c>
      <c r="AB1045" s="16">
        <v>1891.02</v>
      </c>
      <c r="AC1045" s="16" t="s">
        <v>129</v>
      </c>
      <c r="AD1045" s="16" t="s">
        <v>71</v>
      </c>
      <c r="AE1045" s="16">
        <v>1000</v>
      </c>
      <c r="AF1045" s="16" t="s">
        <v>45</v>
      </c>
      <c r="AG1045" s="16">
        <v>966542290535</v>
      </c>
      <c r="AH1045" s="16">
        <v>490</v>
      </c>
    </row>
    <row r="1046" spans="1:34" ht="14.45" x14ac:dyDescent="0.3">
      <c r="A1046" s="16" t="s">
        <v>126</v>
      </c>
      <c r="B1046" s="16" t="s">
        <v>679</v>
      </c>
      <c r="C1046" s="16">
        <v>1000</v>
      </c>
      <c r="D1046" s="16">
        <v>1400000129</v>
      </c>
      <c r="E1046" s="16" t="s">
        <v>36</v>
      </c>
      <c r="F1046" s="16" t="s">
        <v>37</v>
      </c>
      <c r="G1046" s="16">
        <v>300</v>
      </c>
      <c r="H1046" s="16" t="s">
        <v>38</v>
      </c>
      <c r="I1046" s="16">
        <v>144</v>
      </c>
      <c r="J1046" s="16">
        <v>43200</v>
      </c>
      <c r="K1046" s="16">
        <v>3.024</v>
      </c>
      <c r="L1046" s="16">
        <v>528363</v>
      </c>
      <c r="M1046" s="16">
        <v>5337</v>
      </c>
      <c r="N1046" s="16">
        <v>20080623</v>
      </c>
      <c r="O1046" s="16" t="s">
        <v>39</v>
      </c>
      <c r="P1046" s="17">
        <v>90091268</v>
      </c>
      <c r="Q1046" s="19">
        <v>44922</v>
      </c>
      <c r="R1046" s="16" t="s">
        <v>314</v>
      </c>
      <c r="S1046" s="16" t="s">
        <v>365</v>
      </c>
      <c r="T1046" s="16" t="s">
        <v>128</v>
      </c>
      <c r="U1046" s="16" t="s">
        <v>41</v>
      </c>
      <c r="V1046" s="16" t="s">
        <v>680</v>
      </c>
      <c r="W1046" s="16">
        <v>44922</v>
      </c>
      <c r="X1046" s="16" t="s">
        <v>42</v>
      </c>
      <c r="Y1046" s="16">
        <v>4650</v>
      </c>
      <c r="Z1046" s="16">
        <v>4650</v>
      </c>
      <c r="AA1046" s="16">
        <v>370224.36</v>
      </c>
      <c r="AB1046" s="16">
        <v>3739.64</v>
      </c>
      <c r="AC1046" s="16" t="s">
        <v>129</v>
      </c>
      <c r="AD1046" s="16" t="s">
        <v>71</v>
      </c>
      <c r="AE1046" s="16">
        <v>1000</v>
      </c>
      <c r="AF1046" s="16" t="s">
        <v>45</v>
      </c>
      <c r="AG1046" s="16">
        <v>966542290535</v>
      </c>
      <c r="AH1046" s="16">
        <v>300</v>
      </c>
    </row>
    <row r="1047" spans="1:34" ht="14.45" x14ac:dyDescent="0.3">
      <c r="A1047" s="16" t="s">
        <v>126</v>
      </c>
      <c r="B1047" s="16" t="s">
        <v>679</v>
      </c>
      <c r="C1047" s="16">
        <v>1000</v>
      </c>
      <c r="D1047" s="16">
        <v>1400000653</v>
      </c>
      <c r="E1047" s="16" t="s">
        <v>623</v>
      </c>
      <c r="F1047" s="16" t="s">
        <v>52</v>
      </c>
      <c r="G1047" s="16">
        <v>200</v>
      </c>
      <c r="H1047" s="16" t="s">
        <v>38</v>
      </c>
      <c r="I1047" s="16">
        <v>12</v>
      </c>
      <c r="J1047" s="16">
        <v>2400</v>
      </c>
      <c r="K1047" s="16">
        <v>0.72</v>
      </c>
      <c r="L1047" s="16">
        <v>147708</v>
      </c>
      <c r="M1047" s="16">
        <v>1492</v>
      </c>
      <c r="N1047" s="16">
        <v>20080623</v>
      </c>
      <c r="O1047" s="16" t="s">
        <v>39</v>
      </c>
      <c r="P1047" s="17">
        <v>90091268</v>
      </c>
      <c r="Q1047" s="19">
        <v>44922</v>
      </c>
      <c r="R1047" s="16" t="s">
        <v>314</v>
      </c>
      <c r="S1047" s="16" t="s">
        <v>365</v>
      </c>
      <c r="T1047" s="16" t="s">
        <v>128</v>
      </c>
      <c r="U1047" s="16" t="s">
        <v>41</v>
      </c>
      <c r="V1047" s="16" t="s">
        <v>680</v>
      </c>
      <c r="W1047" s="16">
        <v>44922</v>
      </c>
      <c r="X1047" s="16" t="s">
        <v>42</v>
      </c>
      <c r="Y1047" s="16">
        <v>1300</v>
      </c>
      <c r="Z1047" s="16">
        <v>1300</v>
      </c>
      <c r="AA1047" s="16">
        <v>90744.39</v>
      </c>
      <c r="AB1047" s="16">
        <v>916.61</v>
      </c>
      <c r="AC1047" s="16" t="s">
        <v>129</v>
      </c>
      <c r="AD1047" s="16" t="s">
        <v>71</v>
      </c>
      <c r="AE1047" s="16">
        <v>1000</v>
      </c>
      <c r="AF1047" s="16" t="s">
        <v>45</v>
      </c>
      <c r="AG1047" s="16">
        <v>966542290535</v>
      </c>
      <c r="AH1047" s="16">
        <v>200</v>
      </c>
    </row>
    <row r="1048" spans="1:34" ht="14.45" x14ac:dyDescent="0.3">
      <c r="A1048" s="16" t="s">
        <v>126</v>
      </c>
      <c r="B1048" s="16" t="s">
        <v>679</v>
      </c>
      <c r="C1048" s="16">
        <v>1000</v>
      </c>
      <c r="D1048" s="16">
        <v>1400000654</v>
      </c>
      <c r="E1048" s="16" t="s">
        <v>606</v>
      </c>
      <c r="F1048" s="16" t="s">
        <v>52</v>
      </c>
      <c r="G1048" s="16">
        <v>300</v>
      </c>
      <c r="H1048" s="16" t="s">
        <v>38</v>
      </c>
      <c r="I1048" s="16">
        <v>12</v>
      </c>
      <c r="J1048" s="16">
        <v>3600</v>
      </c>
      <c r="K1048" s="16">
        <v>1.08</v>
      </c>
      <c r="L1048" s="16">
        <v>238491</v>
      </c>
      <c r="M1048" s="16">
        <v>2409</v>
      </c>
      <c r="N1048" s="16">
        <v>20080623</v>
      </c>
      <c r="O1048" s="16" t="s">
        <v>39</v>
      </c>
      <c r="P1048" s="17">
        <v>90091268</v>
      </c>
      <c r="Q1048" s="19">
        <v>44922</v>
      </c>
      <c r="R1048" s="16" t="s">
        <v>314</v>
      </c>
      <c r="S1048" s="16" t="s">
        <v>365</v>
      </c>
      <c r="T1048" s="16" t="s">
        <v>128</v>
      </c>
      <c r="U1048" s="16" t="s">
        <v>41</v>
      </c>
      <c r="V1048" s="16" t="s">
        <v>680</v>
      </c>
      <c r="W1048" s="16">
        <v>44922</v>
      </c>
      <c r="X1048" s="16" t="s">
        <v>42</v>
      </c>
      <c r="Y1048" s="16">
        <v>2100</v>
      </c>
      <c r="Z1048" s="16">
        <v>2100</v>
      </c>
      <c r="AA1048" s="16">
        <v>170748.27</v>
      </c>
      <c r="AB1048" s="16">
        <v>1724.73</v>
      </c>
      <c r="AC1048" s="16" t="s">
        <v>129</v>
      </c>
      <c r="AD1048" s="16" t="s">
        <v>71</v>
      </c>
      <c r="AE1048" s="16">
        <v>1000</v>
      </c>
      <c r="AF1048" s="16" t="s">
        <v>45</v>
      </c>
      <c r="AG1048" s="16">
        <v>966542290535</v>
      </c>
      <c r="AH1048" s="16">
        <v>300</v>
      </c>
    </row>
    <row r="1049" spans="1:34" ht="14.45" x14ac:dyDescent="0.3">
      <c r="A1049" s="16" t="s">
        <v>126</v>
      </c>
      <c r="B1049" s="16" t="s">
        <v>679</v>
      </c>
      <c r="C1049" s="16">
        <v>1000</v>
      </c>
      <c r="D1049" s="16">
        <v>1400000321</v>
      </c>
      <c r="E1049" s="16" t="s">
        <v>139</v>
      </c>
      <c r="F1049" s="11" t="s">
        <v>102</v>
      </c>
      <c r="G1049" s="16">
        <v>300</v>
      </c>
      <c r="H1049" s="16" t="s">
        <v>38</v>
      </c>
      <c r="I1049" s="16">
        <v>10</v>
      </c>
      <c r="J1049" s="16">
        <v>3000</v>
      </c>
      <c r="K1049" s="16">
        <v>3</v>
      </c>
      <c r="L1049" s="16">
        <v>392040</v>
      </c>
      <c r="M1049" s="16">
        <v>3960</v>
      </c>
      <c r="N1049" s="16">
        <v>20080623</v>
      </c>
      <c r="O1049" s="16" t="s">
        <v>39</v>
      </c>
      <c r="P1049" s="17">
        <v>90091269</v>
      </c>
      <c r="Q1049" s="19">
        <v>44922</v>
      </c>
      <c r="R1049" s="16" t="s">
        <v>314</v>
      </c>
      <c r="S1049" s="16" t="s">
        <v>365</v>
      </c>
      <c r="T1049" s="16" t="s">
        <v>128</v>
      </c>
      <c r="U1049" s="16" t="s">
        <v>41</v>
      </c>
      <c r="V1049" s="17">
        <v>80112283</v>
      </c>
      <c r="W1049" s="16">
        <v>44922</v>
      </c>
      <c r="X1049" s="16" t="s">
        <v>42</v>
      </c>
      <c r="Y1049" s="16">
        <v>3450</v>
      </c>
      <c r="Z1049" s="16">
        <v>3450</v>
      </c>
      <c r="AA1049" s="16">
        <v>338489.91</v>
      </c>
      <c r="AB1049" s="16">
        <v>3419.09</v>
      </c>
      <c r="AC1049" s="16" t="s">
        <v>129</v>
      </c>
      <c r="AD1049" s="16" t="s">
        <v>71</v>
      </c>
      <c r="AE1049" s="16">
        <v>1000</v>
      </c>
      <c r="AF1049" s="16" t="s">
        <v>45</v>
      </c>
      <c r="AG1049" s="16">
        <v>966542290535</v>
      </c>
      <c r="AH1049" s="16">
        <v>300</v>
      </c>
    </row>
    <row r="1050" spans="1:34" ht="14.45" x14ac:dyDescent="0.3">
      <c r="A1050" s="16" t="s">
        <v>126</v>
      </c>
      <c r="B1050" s="16" t="s">
        <v>679</v>
      </c>
      <c r="C1050" s="16">
        <v>1000</v>
      </c>
      <c r="D1050" s="16">
        <v>1400000334</v>
      </c>
      <c r="E1050" s="16" t="s">
        <v>64</v>
      </c>
      <c r="F1050" s="16" t="s">
        <v>682</v>
      </c>
      <c r="G1050" s="16">
        <v>300</v>
      </c>
      <c r="H1050" s="16" t="s">
        <v>38</v>
      </c>
      <c r="I1050" s="16">
        <v>24</v>
      </c>
      <c r="J1050" s="16">
        <v>7200</v>
      </c>
      <c r="K1050" s="16">
        <v>1.44</v>
      </c>
      <c r="L1050" s="16">
        <v>460053</v>
      </c>
      <c r="M1050" s="16">
        <v>4647</v>
      </c>
      <c r="N1050" s="16">
        <v>20080623</v>
      </c>
      <c r="O1050" s="16" t="s">
        <v>39</v>
      </c>
      <c r="P1050" s="17">
        <v>90091269</v>
      </c>
      <c r="Q1050" s="19">
        <v>44922</v>
      </c>
      <c r="R1050" s="16" t="s">
        <v>314</v>
      </c>
      <c r="S1050" s="16" t="s">
        <v>365</v>
      </c>
      <c r="T1050" s="16" t="s">
        <v>128</v>
      </c>
      <c r="U1050" s="16" t="s">
        <v>41</v>
      </c>
      <c r="V1050" s="17">
        <v>80112283</v>
      </c>
      <c r="W1050" s="16">
        <v>44922</v>
      </c>
      <c r="X1050" s="16" t="s">
        <v>42</v>
      </c>
      <c r="Y1050" s="16">
        <v>4050</v>
      </c>
      <c r="Z1050" s="16">
        <v>4050</v>
      </c>
      <c r="AA1050" s="16">
        <v>316439.64</v>
      </c>
      <c r="AB1050" s="16">
        <v>3196.36</v>
      </c>
      <c r="AC1050" s="16" t="s">
        <v>129</v>
      </c>
      <c r="AD1050" s="16" t="s">
        <v>71</v>
      </c>
      <c r="AE1050" s="16">
        <v>1000</v>
      </c>
      <c r="AF1050" s="16" t="s">
        <v>45</v>
      </c>
      <c r="AG1050" s="16">
        <v>966542290535</v>
      </c>
      <c r="AH1050" s="16">
        <v>300</v>
      </c>
    </row>
    <row r="1051" spans="1:34" ht="14.45" x14ac:dyDescent="0.3">
      <c r="A1051" s="16" t="s">
        <v>126</v>
      </c>
      <c r="B1051" s="16" t="s">
        <v>679</v>
      </c>
      <c r="C1051" s="16">
        <v>1000</v>
      </c>
      <c r="D1051" s="16">
        <v>1400000338</v>
      </c>
      <c r="E1051" s="16" t="s">
        <v>161</v>
      </c>
      <c r="F1051" s="16" t="s">
        <v>682</v>
      </c>
      <c r="G1051" s="16">
        <v>200</v>
      </c>
      <c r="H1051" s="16" t="s">
        <v>38</v>
      </c>
      <c r="I1051" s="16">
        <v>20</v>
      </c>
      <c r="J1051" s="16">
        <v>4000</v>
      </c>
      <c r="K1051" s="16">
        <v>1.6</v>
      </c>
      <c r="L1051" s="16">
        <v>477180</v>
      </c>
      <c r="M1051" s="16">
        <v>4820</v>
      </c>
      <c r="N1051" s="16">
        <v>20080623</v>
      </c>
      <c r="O1051" s="16" t="s">
        <v>39</v>
      </c>
      <c r="P1051" s="17">
        <v>90091269</v>
      </c>
      <c r="Q1051" s="19">
        <v>44922</v>
      </c>
      <c r="R1051" s="16" t="s">
        <v>314</v>
      </c>
      <c r="S1051" s="16" t="s">
        <v>365</v>
      </c>
      <c r="T1051" s="16" t="s">
        <v>128</v>
      </c>
      <c r="U1051" s="16" t="s">
        <v>41</v>
      </c>
      <c r="V1051" s="17">
        <v>80112283</v>
      </c>
      <c r="W1051" s="16">
        <v>44922</v>
      </c>
      <c r="X1051" s="16" t="s">
        <v>42</v>
      </c>
      <c r="Y1051" s="16">
        <v>4200</v>
      </c>
      <c r="Z1051" s="16">
        <v>4200</v>
      </c>
      <c r="AA1051" s="16">
        <v>328319.64</v>
      </c>
      <c r="AB1051" s="16">
        <v>3316.36</v>
      </c>
      <c r="AC1051" s="16" t="s">
        <v>129</v>
      </c>
      <c r="AD1051" s="16" t="s">
        <v>71</v>
      </c>
      <c r="AE1051" s="16">
        <v>1000</v>
      </c>
      <c r="AF1051" s="16" t="s">
        <v>45</v>
      </c>
      <c r="AG1051" s="16">
        <v>966542290535</v>
      </c>
      <c r="AH1051" s="16">
        <v>200</v>
      </c>
    </row>
    <row r="1052" spans="1:34" ht="14.45" x14ac:dyDescent="0.3">
      <c r="A1052" s="16" t="s">
        <v>126</v>
      </c>
      <c r="B1052" s="16" t="s">
        <v>679</v>
      </c>
      <c r="C1052" s="16">
        <v>1000</v>
      </c>
      <c r="D1052" s="16">
        <v>1400000157</v>
      </c>
      <c r="E1052" s="16" t="s">
        <v>66</v>
      </c>
      <c r="F1052" s="16" t="s">
        <v>682</v>
      </c>
      <c r="G1052" s="16">
        <v>100</v>
      </c>
      <c r="H1052" s="16" t="s">
        <v>38</v>
      </c>
      <c r="I1052" s="16">
        <v>12</v>
      </c>
      <c r="J1052" s="16">
        <v>1200</v>
      </c>
      <c r="K1052" s="16">
        <v>1.2</v>
      </c>
      <c r="L1052" s="16">
        <v>323829</v>
      </c>
      <c r="M1052" s="16">
        <v>3271</v>
      </c>
      <c r="N1052" s="16">
        <v>20080623</v>
      </c>
      <c r="O1052" s="16" t="s">
        <v>39</v>
      </c>
      <c r="P1052" s="17">
        <v>90091269</v>
      </c>
      <c r="Q1052" s="19">
        <v>44922</v>
      </c>
      <c r="R1052" s="16" t="s">
        <v>314</v>
      </c>
      <c r="S1052" s="16" t="s">
        <v>365</v>
      </c>
      <c r="T1052" s="16" t="s">
        <v>128</v>
      </c>
      <c r="U1052" s="16" t="s">
        <v>41</v>
      </c>
      <c r="V1052" s="17">
        <v>80112283</v>
      </c>
      <c r="W1052" s="16">
        <v>44922</v>
      </c>
      <c r="X1052" s="16" t="s">
        <v>42</v>
      </c>
      <c r="Y1052" s="16">
        <v>2850</v>
      </c>
      <c r="Z1052" s="16">
        <v>2850</v>
      </c>
      <c r="AA1052" s="16">
        <v>234671.58</v>
      </c>
      <c r="AB1052" s="16">
        <v>2370.42</v>
      </c>
      <c r="AC1052" s="16" t="s">
        <v>129</v>
      </c>
      <c r="AD1052" s="16" t="s">
        <v>71</v>
      </c>
      <c r="AE1052" s="16">
        <v>1000</v>
      </c>
      <c r="AF1052" s="16" t="s">
        <v>45</v>
      </c>
      <c r="AG1052" s="16">
        <v>966542290535</v>
      </c>
      <c r="AH1052" s="16">
        <v>100</v>
      </c>
    </row>
    <row r="1053" spans="1:34" ht="14.45" x14ac:dyDescent="0.3">
      <c r="A1053" s="16" t="s">
        <v>126</v>
      </c>
      <c r="B1053" s="16" t="s">
        <v>679</v>
      </c>
      <c r="C1053" s="16">
        <v>1000</v>
      </c>
      <c r="D1053" s="16">
        <v>1400000643</v>
      </c>
      <c r="E1053" s="16" t="s">
        <v>282</v>
      </c>
      <c r="F1053" s="16" t="s">
        <v>37</v>
      </c>
      <c r="G1053" s="16">
        <v>150</v>
      </c>
      <c r="H1053" s="16" t="s">
        <v>38</v>
      </c>
      <c r="I1053" s="16">
        <v>144</v>
      </c>
      <c r="J1053" s="16">
        <v>21600</v>
      </c>
      <c r="K1053" s="16">
        <v>1.296</v>
      </c>
      <c r="L1053" s="16">
        <v>255717</v>
      </c>
      <c r="M1053" s="16">
        <v>2583</v>
      </c>
      <c r="N1053" s="16">
        <v>20080623</v>
      </c>
      <c r="O1053" s="16" t="s">
        <v>39</v>
      </c>
      <c r="P1053" s="17">
        <v>90091270</v>
      </c>
      <c r="Q1053" s="19">
        <v>44922</v>
      </c>
      <c r="R1053" s="16" t="s">
        <v>314</v>
      </c>
      <c r="S1053" s="16" t="s">
        <v>365</v>
      </c>
      <c r="T1053" s="16" t="s">
        <v>128</v>
      </c>
      <c r="U1053" s="16" t="s">
        <v>41</v>
      </c>
      <c r="V1053" s="17">
        <v>80112284</v>
      </c>
      <c r="W1053" s="16">
        <v>44922</v>
      </c>
      <c r="X1053" s="16" t="s">
        <v>42</v>
      </c>
      <c r="Y1053" s="16">
        <v>2250</v>
      </c>
      <c r="Z1053" s="16">
        <v>2250</v>
      </c>
      <c r="AA1053" s="16">
        <v>174959.73</v>
      </c>
      <c r="AB1053" s="16">
        <v>1767.27</v>
      </c>
      <c r="AC1053" s="16" t="s">
        <v>129</v>
      </c>
      <c r="AD1053" s="16" t="s">
        <v>71</v>
      </c>
      <c r="AE1053" s="16">
        <v>1000</v>
      </c>
      <c r="AF1053" s="16" t="s">
        <v>45</v>
      </c>
      <c r="AG1053" s="16">
        <v>966542290535</v>
      </c>
      <c r="AH1053" s="16">
        <v>150</v>
      </c>
    </row>
    <row r="1054" spans="1:34" ht="14.45" x14ac:dyDescent="0.3">
      <c r="A1054" s="16" t="s">
        <v>126</v>
      </c>
      <c r="B1054" s="16" t="s">
        <v>679</v>
      </c>
      <c r="C1054" s="16">
        <v>1000</v>
      </c>
      <c r="D1054" s="16">
        <v>1400000115</v>
      </c>
      <c r="E1054" s="16" t="s">
        <v>46</v>
      </c>
      <c r="F1054" s="16" t="s">
        <v>37</v>
      </c>
      <c r="G1054" s="16">
        <v>150</v>
      </c>
      <c r="H1054" s="16" t="s">
        <v>38</v>
      </c>
      <c r="I1054" s="16">
        <v>144</v>
      </c>
      <c r="J1054" s="16">
        <v>21600</v>
      </c>
      <c r="K1054" s="16">
        <v>1.512</v>
      </c>
      <c r="L1054" s="16">
        <v>264181.5</v>
      </c>
      <c r="M1054" s="16">
        <v>2668.5</v>
      </c>
      <c r="N1054" s="16">
        <v>20080623</v>
      </c>
      <c r="O1054" s="16" t="s">
        <v>39</v>
      </c>
      <c r="P1054" s="17">
        <v>90091270</v>
      </c>
      <c r="Q1054" s="19">
        <v>44922</v>
      </c>
      <c r="R1054" s="16" t="s">
        <v>314</v>
      </c>
      <c r="S1054" s="16" t="s">
        <v>365</v>
      </c>
      <c r="T1054" s="16" t="s">
        <v>128</v>
      </c>
      <c r="U1054" s="16" t="s">
        <v>41</v>
      </c>
      <c r="V1054" s="17">
        <v>80112284</v>
      </c>
      <c r="W1054" s="16">
        <v>44922</v>
      </c>
      <c r="X1054" s="16" t="s">
        <v>42</v>
      </c>
      <c r="Y1054" s="16">
        <v>2325</v>
      </c>
      <c r="Z1054" s="16">
        <v>2325</v>
      </c>
      <c r="AA1054" s="16">
        <v>204551.82</v>
      </c>
      <c r="AB1054" s="16">
        <v>2066.1799999999998</v>
      </c>
      <c r="AC1054" s="16" t="s">
        <v>129</v>
      </c>
      <c r="AD1054" s="16" t="s">
        <v>71</v>
      </c>
      <c r="AE1054" s="16">
        <v>1000</v>
      </c>
      <c r="AF1054" s="16" t="s">
        <v>45</v>
      </c>
      <c r="AG1054" s="16">
        <v>966542290535</v>
      </c>
      <c r="AH1054" s="16">
        <v>150</v>
      </c>
    </row>
    <row r="1055" spans="1:34" ht="14.45" x14ac:dyDescent="0.3">
      <c r="A1055" s="16" t="s">
        <v>126</v>
      </c>
      <c r="B1055" s="16" t="s">
        <v>679</v>
      </c>
      <c r="C1055" s="16">
        <v>1000</v>
      </c>
      <c r="D1055" s="16">
        <v>1400000400</v>
      </c>
      <c r="E1055" s="16" t="s">
        <v>130</v>
      </c>
      <c r="F1055" s="16" t="s">
        <v>37</v>
      </c>
      <c r="G1055" s="16">
        <v>100</v>
      </c>
      <c r="H1055" s="16" t="s">
        <v>38</v>
      </c>
      <c r="I1055" s="16">
        <v>144</v>
      </c>
      <c r="J1055" s="16">
        <v>14400</v>
      </c>
      <c r="K1055" s="16">
        <v>1.008</v>
      </c>
      <c r="L1055" s="16">
        <v>176121</v>
      </c>
      <c r="M1055" s="16">
        <v>1779</v>
      </c>
      <c r="N1055" s="16">
        <v>20080623</v>
      </c>
      <c r="O1055" s="16" t="s">
        <v>39</v>
      </c>
      <c r="P1055" s="17">
        <v>90091270</v>
      </c>
      <c r="Q1055" s="19">
        <v>44922</v>
      </c>
      <c r="R1055" s="16" t="s">
        <v>314</v>
      </c>
      <c r="S1055" s="16" t="s">
        <v>365</v>
      </c>
      <c r="T1055" s="16" t="s">
        <v>128</v>
      </c>
      <c r="U1055" s="16" t="s">
        <v>41</v>
      </c>
      <c r="V1055" s="17">
        <v>80112284</v>
      </c>
      <c r="W1055" s="16">
        <v>44922</v>
      </c>
      <c r="X1055" s="16" t="s">
        <v>42</v>
      </c>
      <c r="Y1055" s="16">
        <v>1550</v>
      </c>
      <c r="Z1055" s="16">
        <v>1550</v>
      </c>
      <c r="AA1055" s="16">
        <v>111887.82</v>
      </c>
      <c r="AB1055" s="16">
        <v>1130.18</v>
      </c>
      <c r="AC1055" s="16" t="s">
        <v>129</v>
      </c>
      <c r="AD1055" s="16" t="s">
        <v>71</v>
      </c>
      <c r="AE1055" s="16">
        <v>1000</v>
      </c>
      <c r="AF1055" s="16" t="s">
        <v>45</v>
      </c>
      <c r="AG1055" s="16">
        <v>966542290535</v>
      </c>
      <c r="AH1055" s="16">
        <v>100</v>
      </c>
    </row>
    <row r="1056" spans="1:34" ht="14.45" x14ac:dyDescent="0.3">
      <c r="A1056" s="16" t="s">
        <v>126</v>
      </c>
      <c r="B1056" s="16" t="s">
        <v>679</v>
      </c>
      <c r="C1056" s="16">
        <v>1000</v>
      </c>
      <c r="D1056" s="16">
        <v>1400000632</v>
      </c>
      <c r="E1056" s="16" t="s">
        <v>285</v>
      </c>
      <c r="F1056" s="16" t="s">
        <v>37</v>
      </c>
      <c r="G1056" s="16">
        <v>100</v>
      </c>
      <c r="H1056" s="16" t="s">
        <v>38</v>
      </c>
      <c r="I1056" s="16">
        <v>144</v>
      </c>
      <c r="J1056" s="16">
        <v>14400</v>
      </c>
      <c r="K1056" s="16">
        <v>0.79200000000000004</v>
      </c>
      <c r="L1056" s="16">
        <v>170577</v>
      </c>
      <c r="M1056" s="16">
        <v>1723</v>
      </c>
      <c r="N1056" s="16">
        <v>20080623</v>
      </c>
      <c r="O1056" s="16" t="s">
        <v>39</v>
      </c>
      <c r="P1056" s="17">
        <v>90091270</v>
      </c>
      <c r="Q1056" s="19">
        <v>44922</v>
      </c>
      <c r="R1056" s="16" t="s">
        <v>314</v>
      </c>
      <c r="S1056" s="16" t="s">
        <v>365</v>
      </c>
      <c r="T1056" s="16" t="s">
        <v>128</v>
      </c>
      <c r="U1056" s="16" t="s">
        <v>41</v>
      </c>
      <c r="V1056" s="17">
        <v>80112284</v>
      </c>
      <c r="W1056" s="16">
        <v>44922</v>
      </c>
      <c r="X1056" s="16" t="s">
        <v>42</v>
      </c>
      <c r="Y1056" s="16">
        <v>1500</v>
      </c>
      <c r="Z1056" s="16">
        <v>1500</v>
      </c>
      <c r="AA1056" s="16">
        <v>94320.27</v>
      </c>
      <c r="AB1056" s="16">
        <v>952.73</v>
      </c>
      <c r="AC1056" s="16" t="s">
        <v>129</v>
      </c>
      <c r="AD1056" s="16" t="s">
        <v>71</v>
      </c>
      <c r="AE1056" s="16">
        <v>1000</v>
      </c>
      <c r="AF1056" s="16" t="s">
        <v>45</v>
      </c>
      <c r="AG1056" s="16">
        <v>966542290535</v>
      </c>
      <c r="AH1056" s="16">
        <v>100</v>
      </c>
    </row>
    <row r="1057" spans="1:34" ht="14.45" x14ac:dyDescent="0.3">
      <c r="A1057" s="16" t="s">
        <v>126</v>
      </c>
      <c r="B1057" s="16" t="s">
        <v>679</v>
      </c>
      <c r="C1057" s="16">
        <v>1000</v>
      </c>
      <c r="D1057" s="16">
        <v>1400000587</v>
      </c>
      <c r="E1057" s="16" t="s">
        <v>283</v>
      </c>
      <c r="F1057" s="16" t="s">
        <v>57</v>
      </c>
      <c r="G1057" s="16">
        <v>64</v>
      </c>
      <c r="H1057" s="16" t="s">
        <v>38</v>
      </c>
      <c r="I1057" s="16">
        <v>64</v>
      </c>
      <c r="J1057" s="16">
        <v>4096</v>
      </c>
      <c r="K1057" s="16">
        <v>0.1638</v>
      </c>
      <c r="L1057" s="16">
        <v>42261.120000000003</v>
      </c>
      <c r="M1057" s="16">
        <v>426.88</v>
      </c>
      <c r="N1057" s="16">
        <v>20080623</v>
      </c>
      <c r="O1057" s="16" t="s">
        <v>39</v>
      </c>
      <c r="P1057" s="17">
        <v>90091270</v>
      </c>
      <c r="Q1057" s="19">
        <v>44922</v>
      </c>
      <c r="R1057" s="16" t="s">
        <v>314</v>
      </c>
      <c r="S1057" s="16" t="s">
        <v>365</v>
      </c>
      <c r="T1057" s="16" t="s">
        <v>128</v>
      </c>
      <c r="U1057" s="16" t="s">
        <v>41</v>
      </c>
      <c r="V1057" s="17">
        <v>80112284</v>
      </c>
      <c r="W1057" s="16">
        <v>44922</v>
      </c>
      <c r="X1057" s="16" t="s">
        <v>42</v>
      </c>
      <c r="Y1057" s="16">
        <v>371.2</v>
      </c>
      <c r="Z1057" s="16">
        <v>371.2</v>
      </c>
      <c r="AA1057" s="16">
        <v>34569.81</v>
      </c>
      <c r="AB1057" s="16">
        <v>349.19</v>
      </c>
      <c r="AC1057" s="16" t="s">
        <v>129</v>
      </c>
      <c r="AD1057" s="16" t="s">
        <v>71</v>
      </c>
      <c r="AE1057" s="16">
        <v>1000</v>
      </c>
      <c r="AF1057" s="16" t="s">
        <v>45</v>
      </c>
      <c r="AG1057" s="16">
        <v>966542290535</v>
      </c>
      <c r="AH1057" s="16">
        <v>64</v>
      </c>
    </row>
    <row r="1058" spans="1:34" ht="14.45" x14ac:dyDescent="0.3">
      <c r="A1058" s="16" t="s">
        <v>126</v>
      </c>
      <c r="B1058" s="16" t="s">
        <v>679</v>
      </c>
      <c r="C1058" s="16">
        <v>1000</v>
      </c>
      <c r="D1058" s="16">
        <v>1400000352</v>
      </c>
      <c r="E1058" s="16" t="s">
        <v>132</v>
      </c>
      <c r="F1058" s="16" t="s">
        <v>95</v>
      </c>
      <c r="G1058" s="16">
        <v>610</v>
      </c>
      <c r="H1058" s="16" t="s">
        <v>38</v>
      </c>
      <c r="I1058" s="16">
        <v>10</v>
      </c>
      <c r="J1058" s="16">
        <v>6100</v>
      </c>
      <c r="K1058" s="16">
        <v>3.05</v>
      </c>
      <c r="L1058" s="16">
        <v>304969.5</v>
      </c>
      <c r="M1058" s="16">
        <v>3080.5</v>
      </c>
      <c r="N1058" s="16">
        <v>20080623</v>
      </c>
      <c r="O1058" s="16" t="s">
        <v>39</v>
      </c>
      <c r="P1058" s="17">
        <v>90091271</v>
      </c>
      <c r="Q1058" s="19">
        <v>44922</v>
      </c>
      <c r="R1058" s="16" t="s">
        <v>314</v>
      </c>
      <c r="S1058" s="16" t="s">
        <v>365</v>
      </c>
      <c r="T1058" s="16" t="s">
        <v>128</v>
      </c>
      <c r="U1058" s="16" t="s">
        <v>41</v>
      </c>
      <c r="V1058" s="17">
        <v>80112285</v>
      </c>
      <c r="W1058" s="16">
        <v>44922</v>
      </c>
      <c r="X1058" s="16" t="s">
        <v>42</v>
      </c>
      <c r="Y1058" s="16">
        <v>2684</v>
      </c>
      <c r="Z1058" s="16">
        <v>2684</v>
      </c>
      <c r="AA1058" s="16">
        <v>219844.35</v>
      </c>
      <c r="AB1058" s="16">
        <v>2220.65</v>
      </c>
      <c r="AC1058" s="16" t="s">
        <v>129</v>
      </c>
      <c r="AD1058" s="16" t="s">
        <v>71</v>
      </c>
      <c r="AE1058" s="16">
        <v>1000</v>
      </c>
      <c r="AF1058" s="16" t="s">
        <v>45</v>
      </c>
      <c r="AG1058" s="16">
        <v>966542290535</v>
      </c>
      <c r="AH1058" s="16">
        <v>610</v>
      </c>
    </row>
    <row r="1059" spans="1:34" ht="14.45" x14ac:dyDescent="0.3">
      <c r="A1059" s="16" t="s">
        <v>126</v>
      </c>
      <c r="B1059" s="16" t="s">
        <v>679</v>
      </c>
      <c r="C1059" s="16">
        <v>1000</v>
      </c>
      <c r="D1059" s="16">
        <v>1400000352</v>
      </c>
      <c r="E1059" s="16" t="s">
        <v>132</v>
      </c>
      <c r="F1059" s="16" t="s">
        <v>95</v>
      </c>
      <c r="G1059" s="16">
        <v>480</v>
      </c>
      <c r="H1059" s="16" t="s">
        <v>38</v>
      </c>
      <c r="I1059" s="16">
        <v>10</v>
      </c>
      <c r="J1059" s="16">
        <v>4800</v>
      </c>
      <c r="K1059" s="16">
        <v>2.4</v>
      </c>
      <c r="L1059" s="16">
        <v>239976</v>
      </c>
      <c r="M1059" s="16">
        <v>2424</v>
      </c>
      <c r="N1059" s="16">
        <v>20080623</v>
      </c>
      <c r="O1059" s="16" t="s">
        <v>39</v>
      </c>
      <c r="P1059" s="17">
        <v>90091272</v>
      </c>
      <c r="Q1059" s="19">
        <v>44922</v>
      </c>
      <c r="R1059" s="16" t="s">
        <v>314</v>
      </c>
      <c r="S1059" s="16" t="s">
        <v>365</v>
      </c>
      <c r="T1059" s="16" t="s">
        <v>128</v>
      </c>
      <c r="U1059" s="16" t="s">
        <v>41</v>
      </c>
      <c r="V1059" s="17">
        <v>80112274</v>
      </c>
      <c r="W1059" s="16">
        <v>44922</v>
      </c>
      <c r="X1059" s="16" t="s">
        <v>42</v>
      </c>
      <c r="Y1059" s="16">
        <v>2112</v>
      </c>
      <c r="Z1059" s="16">
        <v>2112</v>
      </c>
      <c r="AA1059" s="16">
        <v>172991.61</v>
      </c>
      <c r="AB1059" s="16">
        <v>1747.39</v>
      </c>
      <c r="AC1059" s="16" t="s">
        <v>129</v>
      </c>
      <c r="AD1059" s="16" t="s">
        <v>71</v>
      </c>
      <c r="AE1059" s="16">
        <v>1000</v>
      </c>
      <c r="AF1059" s="16" t="s">
        <v>45</v>
      </c>
      <c r="AG1059" s="16">
        <v>966542290535</v>
      </c>
      <c r="AH1059" s="16">
        <v>480</v>
      </c>
    </row>
    <row r="1060" spans="1:34" ht="14.45" x14ac:dyDescent="0.3">
      <c r="A1060" s="16" t="s">
        <v>126</v>
      </c>
      <c r="B1060" s="16" t="s">
        <v>679</v>
      </c>
      <c r="C1060" s="16">
        <v>1000</v>
      </c>
      <c r="D1060" s="16">
        <v>1400000587</v>
      </c>
      <c r="E1060" s="16" t="s">
        <v>283</v>
      </c>
      <c r="F1060" s="16" t="s">
        <v>57</v>
      </c>
      <c r="G1060" s="16">
        <v>36</v>
      </c>
      <c r="H1060" s="16" t="s">
        <v>38</v>
      </c>
      <c r="I1060" s="16">
        <v>64</v>
      </c>
      <c r="J1060" s="16">
        <v>2304</v>
      </c>
      <c r="K1060" s="16">
        <v>9.2200000000000004E-2</v>
      </c>
      <c r="L1060" s="16">
        <v>23771.88</v>
      </c>
      <c r="M1060" s="16">
        <v>240.12</v>
      </c>
      <c r="N1060" s="16">
        <v>20080623</v>
      </c>
      <c r="O1060" s="16" t="s">
        <v>39</v>
      </c>
      <c r="P1060" s="17">
        <v>90091272</v>
      </c>
      <c r="Q1060" s="19">
        <v>44922</v>
      </c>
      <c r="R1060" s="16" t="s">
        <v>314</v>
      </c>
      <c r="S1060" s="16" t="s">
        <v>365</v>
      </c>
      <c r="T1060" s="16" t="s">
        <v>128</v>
      </c>
      <c r="U1060" s="16" t="s">
        <v>41</v>
      </c>
      <c r="V1060" s="17">
        <v>80112274</v>
      </c>
      <c r="W1060" s="16">
        <v>44922</v>
      </c>
      <c r="X1060" s="16" t="s">
        <v>42</v>
      </c>
      <c r="Y1060" s="16">
        <v>208.8</v>
      </c>
      <c r="Z1060" s="16">
        <v>208.8</v>
      </c>
      <c r="AA1060" s="16">
        <v>19445.580000000002</v>
      </c>
      <c r="AB1060" s="16">
        <v>196.42</v>
      </c>
      <c r="AC1060" s="16" t="s">
        <v>129</v>
      </c>
      <c r="AD1060" s="16" t="s">
        <v>71</v>
      </c>
      <c r="AE1060" s="16">
        <v>1000</v>
      </c>
      <c r="AF1060" s="16" t="s">
        <v>45</v>
      </c>
      <c r="AG1060" s="16">
        <v>966542290535</v>
      </c>
      <c r="AH1060" s="16">
        <v>36</v>
      </c>
    </row>
    <row r="1061" spans="1:34" ht="14.45" x14ac:dyDescent="0.3">
      <c r="A1061" s="16" t="s">
        <v>126</v>
      </c>
      <c r="B1061" s="16" t="s">
        <v>681</v>
      </c>
      <c r="C1061" s="16">
        <v>1000</v>
      </c>
      <c r="D1061" s="16">
        <v>1400000321</v>
      </c>
      <c r="E1061" s="16" t="s">
        <v>139</v>
      </c>
      <c r="F1061" s="11" t="s">
        <v>102</v>
      </c>
      <c r="G1061" s="16">
        <v>300</v>
      </c>
      <c r="H1061" s="16" t="s">
        <v>38</v>
      </c>
      <c r="I1061" s="16">
        <v>10</v>
      </c>
      <c r="J1061" s="16">
        <v>3000</v>
      </c>
      <c r="K1061" s="16">
        <v>3</v>
      </c>
      <c r="L1061" s="16">
        <v>403029</v>
      </c>
      <c r="M1061" s="16">
        <v>4071</v>
      </c>
      <c r="N1061" s="16">
        <v>20080633</v>
      </c>
      <c r="O1061" s="16" t="s">
        <v>39</v>
      </c>
      <c r="P1061" s="17">
        <v>90091502</v>
      </c>
      <c r="Q1061" s="19">
        <v>44924</v>
      </c>
      <c r="R1061" s="16" t="s">
        <v>314</v>
      </c>
      <c r="S1061" s="16" t="s">
        <v>365</v>
      </c>
      <c r="T1061" s="16" t="s">
        <v>128</v>
      </c>
      <c r="U1061" s="16" t="s">
        <v>41</v>
      </c>
      <c r="V1061" s="17">
        <v>80112479</v>
      </c>
      <c r="W1061" s="16">
        <v>44924</v>
      </c>
      <c r="X1061" s="16" t="s">
        <v>42</v>
      </c>
      <c r="Y1061" s="16">
        <v>3450</v>
      </c>
      <c r="Z1061" s="16">
        <v>3450</v>
      </c>
      <c r="AA1061" s="16">
        <v>339689.79</v>
      </c>
      <c r="AB1061" s="16">
        <v>3431.21</v>
      </c>
      <c r="AC1061" s="16" t="s">
        <v>129</v>
      </c>
      <c r="AD1061" s="16" t="s">
        <v>71</v>
      </c>
      <c r="AE1061" s="16">
        <v>1000</v>
      </c>
      <c r="AF1061" s="16" t="s">
        <v>45</v>
      </c>
      <c r="AG1061" s="16">
        <v>966542290535</v>
      </c>
      <c r="AH1061" s="16">
        <v>300</v>
      </c>
    </row>
    <row r="1062" spans="1:34" ht="14.45" x14ac:dyDescent="0.3">
      <c r="A1062" s="16" t="s">
        <v>126</v>
      </c>
      <c r="B1062" s="16" t="s">
        <v>681</v>
      </c>
      <c r="C1062" s="16">
        <v>1000</v>
      </c>
      <c r="D1062" s="16">
        <v>1400000157</v>
      </c>
      <c r="E1062" s="16" t="s">
        <v>66</v>
      </c>
      <c r="F1062" s="16" t="s">
        <v>682</v>
      </c>
      <c r="G1062" s="16">
        <v>200</v>
      </c>
      <c r="H1062" s="16" t="s">
        <v>38</v>
      </c>
      <c r="I1062" s="16">
        <v>12</v>
      </c>
      <c r="J1062" s="16">
        <v>2400</v>
      </c>
      <c r="K1062" s="16">
        <v>2.4</v>
      </c>
      <c r="L1062" s="16">
        <v>665874</v>
      </c>
      <c r="M1062" s="16">
        <v>6726</v>
      </c>
      <c r="N1062" s="16">
        <v>20080633</v>
      </c>
      <c r="O1062" s="16" t="s">
        <v>39</v>
      </c>
      <c r="P1062" s="17">
        <v>90091502</v>
      </c>
      <c r="Q1062" s="19">
        <v>44924</v>
      </c>
      <c r="R1062" s="16" t="s">
        <v>314</v>
      </c>
      <c r="S1062" s="16" t="s">
        <v>365</v>
      </c>
      <c r="T1062" s="16" t="s">
        <v>128</v>
      </c>
      <c r="U1062" s="16" t="s">
        <v>41</v>
      </c>
      <c r="V1062" s="17">
        <v>80112479</v>
      </c>
      <c r="W1062" s="16">
        <v>44924</v>
      </c>
      <c r="X1062" s="16" t="s">
        <v>42</v>
      </c>
      <c r="Y1062" s="16">
        <v>5700</v>
      </c>
      <c r="Z1062" s="16">
        <v>5700</v>
      </c>
      <c r="AA1062" s="16">
        <v>469344.15</v>
      </c>
      <c r="AB1062" s="16">
        <v>4740.8500000000004</v>
      </c>
      <c r="AC1062" s="16" t="s">
        <v>129</v>
      </c>
      <c r="AD1062" s="16" t="s">
        <v>71</v>
      </c>
      <c r="AE1062" s="16">
        <v>1000</v>
      </c>
      <c r="AF1062" s="16" t="s">
        <v>45</v>
      </c>
      <c r="AG1062" s="16">
        <v>966542290535</v>
      </c>
      <c r="AH1062" s="16">
        <v>200</v>
      </c>
    </row>
    <row r="1063" spans="1:34" ht="14.45" x14ac:dyDescent="0.3">
      <c r="A1063" s="16" t="s">
        <v>126</v>
      </c>
      <c r="B1063" s="16" t="s">
        <v>681</v>
      </c>
      <c r="C1063" s="16">
        <v>1000</v>
      </c>
      <c r="D1063" s="16">
        <v>1400000348</v>
      </c>
      <c r="E1063" s="16" t="s">
        <v>133</v>
      </c>
      <c r="F1063" s="16" t="s">
        <v>95</v>
      </c>
      <c r="G1063" s="16">
        <v>40</v>
      </c>
      <c r="H1063" s="16" t="s">
        <v>38</v>
      </c>
      <c r="I1063" s="16">
        <v>20</v>
      </c>
      <c r="J1063" s="16">
        <v>800</v>
      </c>
      <c r="K1063" s="16">
        <v>0.2</v>
      </c>
      <c r="L1063" s="16">
        <v>20552.400000000001</v>
      </c>
      <c r="M1063" s="16">
        <v>207.6</v>
      </c>
      <c r="N1063" s="16">
        <v>20080633</v>
      </c>
      <c r="O1063" s="16" t="s">
        <v>39</v>
      </c>
      <c r="P1063" s="17">
        <v>90091502</v>
      </c>
      <c r="Q1063" s="19">
        <v>44924</v>
      </c>
      <c r="R1063" s="16" t="s">
        <v>314</v>
      </c>
      <c r="S1063" s="16" t="s">
        <v>365</v>
      </c>
      <c r="T1063" s="16" t="s">
        <v>128</v>
      </c>
      <c r="U1063" s="16" t="s">
        <v>41</v>
      </c>
      <c r="V1063" s="17">
        <v>80112479</v>
      </c>
      <c r="W1063" s="16">
        <v>44924</v>
      </c>
      <c r="X1063" s="16" t="s">
        <v>42</v>
      </c>
      <c r="Y1063" s="16">
        <v>176</v>
      </c>
      <c r="Z1063" s="16">
        <v>176</v>
      </c>
      <c r="AA1063" s="16">
        <v>15287.58</v>
      </c>
      <c r="AB1063" s="16">
        <v>154.41999999999999</v>
      </c>
      <c r="AC1063" s="16" t="s">
        <v>129</v>
      </c>
      <c r="AD1063" s="16" t="s">
        <v>71</v>
      </c>
      <c r="AE1063" s="16">
        <v>1000</v>
      </c>
      <c r="AF1063" s="16" t="s">
        <v>45</v>
      </c>
      <c r="AG1063" s="16">
        <v>966542290535</v>
      </c>
      <c r="AH1063" s="16">
        <v>40</v>
      </c>
    </row>
    <row r="1064" spans="1:34" ht="14.45" x14ac:dyDescent="0.3">
      <c r="A1064" s="16" t="s">
        <v>126</v>
      </c>
      <c r="B1064" s="16" t="s">
        <v>681</v>
      </c>
      <c r="C1064" s="16">
        <v>1000</v>
      </c>
      <c r="D1064" s="16">
        <v>1400000446</v>
      </c>
      <c r="E1064" s="16" t="s">
        <v>135</v>
      </c>
      <c r="F1064" s="16" t="s">
        <v>136</v>
      </c>
      <c r="G1064" s="16">
        <v>100</v>
      </c>
      <c r="H1064" s="16" t="s">
        <v>38</v>
      </c>
      <c r="I1064" s="16">
        <v>60</v>
      </c>
      <c r="J1064" s="16">
        <v>6000</v>
      </c>
      <c r="K1064" s="16">
        <v>0.3</v>
      </c>
      <c r="L1064" s="16">
        <v>154836</v>
      </c>
      <c r="M1064" s="16">
        <v>1564</v>
      </c>
      <c r="N1064" s="16">
        <v>20080633</v>
      </c>
      <c r="O1064" s="16" t="s">
        <v>39</v>
      </c>
      <c r="P1064" s="17">
        <v>90091502</v>
      </c>
      <c r="Q1064" s="19">
        <v>44924</v>
      </c>
      <c r="R1064" s="16" t="s">
        <v>314</v>
      </c>
      <c r="S1064" s="16" t="s">
        <v>365</v>
      </c>
      <c r="T1064" s="16" t="s">
        <v>128</v>
      </c>
      <c r="U1064" s="16" t="s">
        <v>41</v>
      </c>
      <c r="V1064" s="17">
        <v>80112479</v>
      </c>
      <c r="W1064" s="16">
        <v>44924</v>
      </c>
      <c r="X1064" s="16" t="s">
        <v>42</v>
      </c>
      <c r="Y1064" s="16">
        <v>1325</v>
      </c>
      <c r="Z1064" s="16">
        <v>1325</v>
      </c>
      <c r="AA1064" s="16">
        <v>149640.48000000001</v>
      </c>
      <c r="AB1064" s="16">
        <v>1511.52</v>
      </c>
      <c r="AC1064" s="16" t="s">
        <v>129</v>
      </c>
      <c r="AD1064" s="16" t="s">
        <v>71</v>
      </c>
      <c r="AE1064" s="16">
        <v>1000</v>
      </c>
      <c r="AF1064" s="16" t="s">
        <v>45</v>
      </c>
      <c r="AG1064" s="16">
        <v>966542290535</v>
      </c>
      <c r="AH1064" s="16">
        <v>100</v>
      </c>
    </row>
    <row r="1065" spans="1:34" ht="14.45" x14ac:dyDescent="0.3">
      <c r="A1065" s="16" t="s">
        <v>126</v>
      </c>
      <c r="B1065" s="16" t="s">
        <v>681</v>
      </c>
      <c r="C1065" s="16">
        <v>1000</v>
      </c>
      <c r="D1065" s="16">
        <v>1400000447</v>
      </c>
      <c r="E1065" s="16" t="s">
        <v>137</v>
      </c>
      <c r="F1065" s="16" t="s">
        <v>136</v>
      </c>
      <c r="G1065" s="16">
        <v>42</v>
      </c>
      <c r="H1065" s="16" t="s">
        <v>38</v>
      </c>
      <c r="I1065" s="16">
        <v>60</v>
      </c>
      <c r="J1065" s="16">
        <v>2520</v>
      </c>
      <c r="K1065" s="16">
        <v>0.126</v>
      </c>
      <c r="L1065" s="16">
        <v>46611.18</v>
      </c>
      <c r="M1065" s="16">
        <v>470.82</v>
      </c>
      <c r="N1065" s="16">
        <v>20080633</v>
      </c>
      <c r="O1065" s="16" t="s">
        <v>39</v>
      </c>
      <c r="P1065" s="17">
        <v>90091502</v>
      </c>
      <c r="Q1065" s="19">
        <v>44924</v>
      </c>
      <c r="R1065" s="16" t="s">
        <v>314</v>
      </c>
      <c r="S1065" s="16" t="s">
        <v>365</v>
      </c>
      <c r="T1065" s="16" t="s">
        <v>128</v>
      </c>
      <c r="U1065" s="16" t="s">
        <v>41</v>
      </c>
      <c r="V1065" s="17">
        <v>80112479</v>
      </c>
      <c r="W1065" s="16">
        <v>44924</v>
      </c>
      <c r="X1065" s="16" t="s">
        <v>42</v>
      </c>
      <c r="Y1065" s="16">
        <v>399</v>
      </c>
      <c r="Z1065" s="16">
        <v>399</v>
      </c>
      <c r="AA1065" s="16">
        <v>29231.73</v>
      </c>
      <c r="AB1065" s="16">
        <v>295.27</v>
      </c>
      <c r="AC1065" s="16" t="s">
        <v>129</v>
      </c>
      <c r="AD1065" s="16" t="s">
        <v>71</v>
      </c>
      <c r="AE1065" s="16">
        <v>1000</v>
      </c>
      <c r="AF1065" s="16" t="s">
        <v>45</v>
      </c>
      <c r="AG1065" s="16">
        <v>966542290535</v>
      </c>
      <c r="AH1065" s="16">
        <v>42</v>
      </c>
    </row>
    <row r="1066" spans="1:34" ht="14.45" x14ac:dyDescent="0.3">
      <c r="A1066" s="16" t="s">
        <v>126</v>
      </c>
      <c r="B1066" s="16" t="s">
        <v>681</v>
      </c>
      <c r="C1066" s="16">
        <v>1000</v>
      </c>
      <c r="D1066" s="16">
        <v>1400000632</v>
      </c>
      <c r="E1066" s="16" t="s">
        <v>285</v>
      </c>
      <c r="F1066" s="16" t="s">
        <v>37</v>
      </c>
      <c r="G1066" s="16">
        <v>100</v>
      </c>
      <c r="H1066" s="16" t="s">
        <v>38</v>
      </c>
      <c r="I1066" s="16">
        <v>144</v>
      </c>
      <c r="J1066" s="16">
        <v>14400</v>
      </c>
      <c r="K1066" s="16">
        <v>0.79200000000000004</v>
      </c>
      <c r="L1066" s="16">
        <v>175230</v>
      </c>
      <c r="M1066" s="16">
        <v>1770</v>
      </c>
      <c r="N1066" s="16">
        <v>20080633</v>
      </c>
      <c r="O1066" s="16" t="s">
        <v>39</v>
      </c>
      <c r="P1066" s="17">
        <v>90091503</v>
      </c>
      <c r="Q1066" s="19">
        <v>44924</v>
      </c>
      <c r="R1066" s="16" t="s">
        <v>314</v>
      </c>
      <c r="S1066" s="16" t="s">
        <v>365</v>
      </c>
      <c r="T1066" s="16" t="s">
        <v>128</v>
      </c>
      <c r="U1066" s="16" t="s">
        <v>41</v>
      </c>
      <c r="V1066" s="17">
        <v>80112482</v>
      </c>
      <c r="W1066" s="16">
        <v>44924</v>
      </c>
      <c r="X1066" s="16" t="s">
        <v>42</v>
      </c>
      <c r="Y1066" s="16">
        <v>1500</v>
      </c>
      <c r="Z1066" s="16">
        <v>1500</v>
      </c>
      <c r="AA1066" s="16">
        <v>94320.27</v>
      </c>
      <c r="AB1066" s="16">
        <v>952.73</v>
      </c>
      <c r="AC1066" s="16" t="s">
        <v>129</v>
      </c>
      <c r="AD1066" s="16" t="s">
        <v>71</v>
      </c>
      <c r="AE1066" s="16">
        <v>1000</v>
      </c>
      <c r="AF1066" s="16" t="s">
        <v>45</v>
      </c>
      <c r="AG1066" s="16">
        <v>966542290535</v>
      </c>
      <c r="AH1066" s="16">
        <v>100</v>
      </c>
    </row>
    <row r="1067" spans="1:34" ht="14.45" x14ac:dyDescent="0.3">
      <c r="A1067" s="16" t="s">
        <v>126</v>
      </c>
      <c r="B1067" s="16" t="s">
        <v>681</v>
      </c>
      <c r="C1067" s="16">
        <v>1000</v>
      </c>
      <c r="D1067" s="16">
        <v>1400000115</v>
      </c>
      <c r="E1067" s="16" t="s">
        <v>46</v>
      </c>
      <c r="F1067" s="16" t="s">
        <v>37</v>
      </c>
      <c r="G1067" s="16">
        <v>400</v>
      </c>
      <c r="H1067" s="16" t="s">
        <v>38</v>
      </c>
      <c r="I1067" s="16">
        <v>144</v>
      </c>
      <c r="J1067" s="16">
        <v>57600</v>
      </c>
      <c r="K1067" s="16">
        <v>4.032</v>
      </c>
      <c r="L1067" s="16">
        <v>724284</v>
      </c>
      <c r="M1067" s="16">
        <v>7316</v>
      </c>
      <c r="N1067" s="16">
        <v>20080633</v>
      </c>
      <c r="O1067" s="16" t="s">
        <v>39</v>
      </c>
      <c r="P1067" s="17">
        <v>90091503</v>
      </c>
      <c r="Q1067" s="19">
        <v>44924</v>
      </c>
      <c r="R1067" s="16" t="s">
        <v>314</v>
      </c>
      <c r="S1067" s="16" t="s">
        <v>365</v>
      </c>
      <c r="T1067" s="16" t="s">
        <v>128</v>
      </c>
      <c r="U1067" s="16" t="s">
        <v>41</v>
      </c>
      <c r="V1067" s="17">
        <v>80112482</v>
      </c>
      <c r="W1067" s="16">
        <v>44924</v>
      </c>
      <c r="X1067" s="16" t="s">
        <v>42</v>
      </c>
      <c r="Y1067" s="16">
        <v>6200</v>
      </c>
      <c r="Z1067" s="16">
        <v>6200</v>
      </c>
      <c r="AA1067" s="16">
        <v>545472.18000000005</v>
      </c>
      <c r="AB1067" s="16">
        <v>5509.82</v>
      </c>
      <c r="AC1067" s="16" t="s">
        <v>129</v>
      </c>
      <c r="AD1067" s="16" t="s">
        <v>71</v>
      </c>
      <c r="AE1067" s="16">
        <v>1000</v>
      </c>
      <c r="AF1067" s="16" t="s">
        <v>45</v>
      </c>
      <c r="AG1067" s="16">
        <v>966542290535</v>
      </c>
      <c r="AH1067" s="16">
        <v>400</v>
      </c>
    </row>
    <row r="1068" spans="1:34" ht="14.45" x14ac:dyDescent="0.3">
      <c r="A1068" s="16" t="s">
        <v>126</v>
      </c>
      <c r="B1068" s="16" t="s">
        <v>681</v>
      </c>
      <c r="C1068" s="16">
        <v>1000</v>
      </c>
      <c r="D1068" s="16">
        <v>1400000447</v>
      </c>
      <c r="E1068" s="16" t="s">
        <v>137</v>
      </c>
      <c r="F1068" s="16" t="s">
        <v>136</v>
      </c>
      <c r="G1068" s="16">
        <v>158</v>
      </c>
      <c r="H1068" s="16" t="s">
        <v>38</v>
      </c>
      <c r="I1068" s="16">
        <v>60</v>
      </c>
      <c r="J1068" s="16">
        <v>9480</v>
      </c>
      <c r="K1068" s="16">
        <v>0.47399999999999998</v>
      </c>
      <c r="L1068" s="16">
        <v>175346.82</v>
      </c>
      <c r="M1068" s="16">
        <v>1771.18</v>
      </c>
      <c r="N1068" s="16">
        <v>20080633</v>
      </c>
      <c r="O1068" s="16" t="s">
        <v>39</v>
      </c>
      <c r="P1068" s="17">
        <v>90091503</v>
      </c>
      <c r="Q1068" s="19">
        <v>44924</v>
      </c>
      <c r="R1068" s="16" t="s">
        <v>314</v>
      </c>
      <c r="S1068" s="16" t="s">
        <v>365</v>
      </c>
      <c r="T1068" s="16" t="s">
        <v>128</v>
      </c>
      <c r="U1068" s="16" t="s">
        <v>41</v>
      </c>
      <c r="V1068" s="17">
        <v>80112482</v>
      </c>
      <c r="W1068" s="16">
        <v>44924</v>
      </c>
      <c r="X1068" s="16" t="s">
        <v>42</v>
      </c>
      <c r="Y1068" s="16">
        <v>1501</v>
      </c>
      <c r="Z1068" s="16">
        <v>1501</v>
      </c>
      <c r="AA1068" s="16">
        <v>109968.21</v>
      </c>
      <c r="AB1068" s="16">
        <v>1110.79</v>
      </c>
      <c r="AC1068" s="16" t="s">
        <v>129</v>
      </c>
      <c r="AD1068" s="16" t="s">
        <v>71</v>
      </c>
      <c r="AE1068" s="16">
        <v>1000</v>
      </c>
      <c r="AF1068" s="16" t="s">
        <v>45</v>
      </c>
      <c r="AG1068" s="16">
        <v>966542290535</v>
      </c>
      <c r="AH1068" s="16">
        <v>158</v>
      </c>
    </row>
    <row r="1069" spans="1:34" ht="14.45" x14ac:dyDescent="0.3">
      <c r="A1069" s="16" t="s">
        <v>126</v>
      </c>
      <c r="B1069" s="16" t="s">
        <v>681</v>
      </c>
      <c r="C1069" s="16">
        <v>1000</v>
      </c>
      <c r="D1069" s="16">
        <v>1400000352</v>
      </c>
      <c r="E1069" s="16" t="s">
        <v>132</v>
      </c>
      <c r="F1069" s="16" t="s">
        <v>95</v>
      </c>
      <c r="G1069" s="16">
        <v>600</v>
      </c>
      <c r="H1069" s="16" t="s">
        <v>38</v>
      </c>
      <c r="I1069" s="16">
        <v>10</v>
      </c>
      <c r="J1069" s="16">
        <v>6000</v>
      </c>
      <c r="K1069" s="16">
        <v>3</v>
      </c>
      <c r="L1069" s="16">
        <v>308286</v>
      </c>
      <c r="M1069" s="16">
        <v>3114</v>
      </c>
      <c r="N1069" s="16">
        <v>20080633</v>
      </c>
      <c r="O1069" s="16" t="s">
        <v>39</v>
      </c>
      <c r="P1069" s="17">
        <v>90091504</v>
      </c>
      <c r="Q1069" s="19">
        <v>44924</v>
      </c>
      <c r="R1069" s="16" t="s">
        <v>314</v>
      </c>
      <c r="S1069" s="16" t="s">
        <v>365</v>
      </c>
      <c r="T1069" s="16" t="s">
        <v>128</v>
      </c>
      <c r="U1069" s="16" t="s">
        <v>41</v>
      </c>
      <c r="V1069" s="17">
        <v>80112483</v>
      </c>
      <c r="W1069" s="16">
        <v>44924</v>
      </c>
      <c r="X1069" s="16" t="s">
        <v>42</v>
      </c>
      <c r="Y1069" s="16">
        <v>2640</v>
      </c>
      <c r="Z1069" s="16">
        <v>2640</v>
      </c>
      <c r="AA1069" s="16">
        <v>216239.76</v>
      </c>
      <c r="AB1069" s="16">
        <v>2184.2399999999998</v>
      </c>
      <c r="AC1069" s="16" t="s">
        <v>129</v>
      </c>
      <c r="AD1069" s="16" t="s">
        <v>71</v>
      </c>
      <c r="AE1069" s="16">
        <v>1000</v>
      </c>
      <c r="AF1069" s="16" t="s">
        <v>45</v>
      </c>
      <c r="AG1069" s="16">
        <v>966542290535</v>
      </c>
      <c r="AH1069" s="16">
        <v>600</v>
      </c>
    </row>
    <row r="1070" spans="1:34" ht="14.45" x14ac:dyDescent="0.3">
      <c r="A1070" s="16" t="s">
        <v>126</v>
      </c>
      <c r="B1070" s="16" t="s">
        <v>681</v>
      </c>
      <c r="C1070" s="16">
        <v>1000</v>
      </c>
      <c r="D1070" s="16">
        <v>1400000584</v>
      </c>
      <c r="E1070" s="16" t="s">
        <v>261</v>
      </c>
      <c r="F1070" s="16" t="s">
        <v>57</v>
      </c>
      <c r="G1070" s="16">
        <v>200</v>
      </c>
      <c r="H1070" s="16" t="s">
        <v>38</v>
      </c>
      <c r="I1070" s="16">
        <v>96</v>
      </c>
      <c r="J1070" s="16">
        <v>19200</v>
      </c>
      <c r="K1070" s="16">
        <v>0.96</v>
      </c>
      <c r="L1070" s="16">
        <v>249876</v>
      </c>
      <c r="M1070" s="16">
        <v>2524</v>
      </c>
      <c r="N1070" s="16">
        <v>20080633</v>
      </c>
      <c r="O1070" s="16" t="s">
        <v>39</v>
      </c>
      <c r="P1070" s="17">
        <v>90091505</v>
      </c>
      <c r="Q1070" s="19">
        <v>44924</v>
      </c>
      <c r="R1070" s="16" t="s">
        <v>314</v>
      </c>
      <c r="S1070" s="16" t="s">
        <v>365</v>
      </c>
      <c r="T1070" s="16" t="s">
        <v>128</v>
      </c>
      <c r="U1070" s="16" t="s">
        <v>41</v>
      </c>
      <c r="V1070" s="17">
        <v>80112490</v>
      </c>
      <c r="W1070" s="16">
        <v>44924</v>
      </c>
      <c r="X1070" s="16" t="s">
        <v>42</v>
      </c>
      <c r="Y1070" s="16">
        <v>2140</v>
      </c>
      <c r="Z1070" s="16">
        <v>2140</v>
      </c>
      <c r="AA1070" s="16">
        <v>165312.18</v>
      </c>
      <c r="AB1070" s="16">
        <v>1669.82</v>
      </c>
      <c r="AC1070" s="16" t="s">
        <v>129</v>
      </c>
      <c r="AD1070" s="16" t="s">
        <v>71</v>
      </c>
      <c r="AE1070" s="16">
        <v>1000</v>
      </c>
      <c r="AF1070" s="16" t="s">
        <v>45</v>
      </c>
      <c r="AG1070" s="16">
        <v>966542290535</v>
      </c>
      <c r="AH1070" s="16">
        <v>200</v>
      </c>
    </row>
    <row r="1071" spans="1:34" ht="14.45" x14ac:dyDescent="0.3">
      <c r="A1071" s="16" t="s">
        <v>126</v>
      </c>
      <c r="B1071" s="16" t="s">
        <v>681</v>
      </c>
      <c r="C1071" s="16">
        <v>1000</v>
      </c>
      <c r="D1071" s="16">
        <v>1400000587</v>
      </c>
      <c r="E1071" s="16" t="s">
        <v>283</v>
      </c>
      <c r="F1071" s="16" t="s">
        <v>57</v>
      </c>
      <c r="G1071" s="16">
        <v>413</v>
      </c>
      <c r="H1071" s="16" t="s">
        <v>38</v>
      </c>
      <c r="I1071" s="16">
        <v>64</v>
      </c>
      <c r="J1071" s="16">
        <v>26432</v>
      </c>
      <c r="K1071" s="16">
        <v>1.0572999999999999</v>
      </c>
      <c r="L1071" s="16">
        <v>280075.95</v>
      </c>
      <c r="M1071" s="16">
        <v>2829.05</v>
      </c>
      <c r="N1071" s="16">
        <v>20080633</v>
      </c>
      <c r="O1071" s="16" t="s">
        <v>39</v>
      </c>
      <c r="P1071" s="17">
        <v>90091505</v>
      </c>
      <c r="Q1071" s="19">
        <v>44924</v>
      </c>
      <c r="R1071" s="16" t="s">
        <v>314</v>
      </c>
      <c r="S1071" s="16" t="s">
        <v>365</v>
      </c>
      <c r="T1071" s="16" t="s">
        <v>128</v>
      </c>
      <c r="U1071" s="16" t="s">
        <v>41</v>
      </c>
      <c r="V1071" s="17">
        <v>80112490</v>
      </c>
      <c r="W1071" s="16">
        <v>44924</v>
      </c>
      <c r="X1071" s="16" t="s">
        <v>42</v>
      </c>
      <c r="Y1071" s="16">
        <v>2395.4</v>
      </c>
      <c r="Z1071" s="16">
        <v>2395.4</v>
      </c>
      <c r="AA1071" s="16">
        <v>222821.28</v>
      </c>
      <c r="AB1071" s="16">
        <v>2250.7199999999998</v>
      </c>
      <c r="AC1071" s="16" t="s">
        <v>129</v>
      </c>
      <c r="AD1071" s="16" t="s">
        <v>71</v>
      </c>
      <c r="AE1071" s="16">
        <v>1000</v>
      </c>
      <c r="AF1071" s="16" t="s">
        <v>45</v>
      </c>
      <c r="AG1071" s="16">
        <v>966542290535</v>
      </c>
      <c r="AH1071" s="16">
        <v>413</v>
      </c>
    </row>
    <row r="1072" spans="1:34" ht="14.45" x14ac:dyDescent="0.3">
      <c r="A1072" s="16" t="s">
        <v>126</v>
      </c>
      <c r="B1072" s="16" t="s">
        <v>681</v>
      </c>
      <c r="C1072" s="16">
        <v>1000</v>
      </c>
      <c r="D1072" s="16">
        <v>1400000348</v>
      </c>
      <c r="E1072" s="16" t="s">
        <v>133</v>
      </c>
      <c r="F1072" s="16" t="s">
        <v>95</v>
      </c>
      <c r="G1072" s="16">
        <v>400</v>
      </c>
      <c r="H1072" s="16" t="s">
        <v>38</v>
      </c>
      <c r="I1072" s="16">
        <v>20</v>
      </c>
      <c r="J1072" s="16">
        <v>8000</v>
      </c>
      <c r="K1072" s="16">
        <v>2</v>
      </c>
      <c r="L1072" s="16">
        <v>205524</v>
      </c>
      <c r="M1072" s="16">
        <v>2076</v>
      </c>
      <c r="N1072" s="16">
        <v>20080633</v>
      </c>
      <c r="O1072" s="16" t="s">
        <v>39</v>
      </c>
      <c r="P1072" s="17">
        <v>90091506</v>
      </c>
      <c r="Q1072" s="19">
        <v>44924</v>
      </c>
      <c r="R1072" s="16" t="s">
        <v>314</v>
      </c>
      <c r="S1072" s="16" t="s">
        <v>365</v>
      </c>
      <c r="T1072" s="16" t="s">
        <v>128</v>
      </c>
      <c r="U1072" s="16" t="s">
        <v>41</v>
      </c>
      <c r="V1072" s="17">
        <v>80112410</v>
      </c>
      <c r="W1072" s="16">
        <v>44924</v>
      </c>
      <c r="X1072" s="16" t="s">
        <v>42</v>
      </c>
      <c r="Y1072" s="16">
        <v>1760</v>
      </c>
      <c r="Z1072" s="16">
        <v>1760</v>
      </c>
      <c r="AA1072" s="16">
        <v>152879.76</v>
      </c>
      <c r="AB1072" s="16">
        <v>1544.24</v>
      </c>
      <c r="AC1072" s="16" t="s">
        <v>129</v>
      </c>
      <c r="AD1072" s="16" t="s">
        <v>71</v>
      </c>
      <c r="AE1072" s="16">
        <v>1000</v>
      </c>
      <c r="AF1072" s="16" t="s">
        <v>45</v>
      </c>
      <c r="AG1072" s="16">
        <v>966542290535</v>
      </c>
      <c r="AH1072" s="16">
        <v>400</v>
      </c>
    </row>
    <row r="1073" spans="1:34" ht="14.45" x14ac:dyDescent="0.3">
      <c r="A1073" s="16" t="s">
        <v>126</v>
      </c>
      <c r="B1073" s="16" t="s">
        <v>681</v>
      </c>
      <c r="C1073" s="16">
        <v>1000</v>
      </c>
      <c r="D1073" s="16">
        <v>1400000587</v>
      </c>
      <c r="E1073" s="16" t="s">
        <v>283</v>
      </c>
      <c r="F1073" s="16" t="s">
        <v>57</v>
      </c>
      <c r="G1073" s="16">
        <v>7</v>
      </c>
      <c r="H1073" s="16" t="s">
        <v>38</v>
      </c>
      <c r="I1073" s="16">
        <v>64</v>
      </c>
      <c r="J1073" s="16">
        <v>448</v>
      </c>
      <c r="K1073" s="16">
        <v>1.7899999999999999E-2</v>
      </c>
      <c r="L1073" s="16">
        <v>4747.05</v>
      </c>
      <c r="M1073" s="16">
        <v>47.95</v>
      </c>
      <c r="N1073" s="16">
        <v>20080633</v>
      </c>
      <c r="O1073" s="16" t="s">
        <v>39</v>
      </c>
      <c r="P1073" s="17">
        <v>90091506</v>
      </c>
      <c r="Q1073" s="19">
        <v>44924</v>
      </c>
      <c r="R1073" s="16" t="s">
        <v>314</v>
      </c>
      <c r="S1073" s="16" t="s">
        <v>365</v>
      </c>
      <c r="T1073" s="16" t="s">
        <v>128</v>
      </c>
      <c r="U1073" s="16" t="s">
        <v>41</v>
      </c>
      <c r="V1073" s="17">
        <v>80112410</v>
      </c>
      <c r="W1073" s="16">
        <v>44924</v>
      </c>
      <c r="X1073" s="16" t="s">
        <v>42</v>
      </c>
      <c r="Y1073" s="16">
        <v>40.6</v>
      </c>
      <c r="Z1073" s="16">
        <v>40.6</v>
      </c>
      <c r="AA1073" s="16">
        <v>3776.85</v>
      </c>
      <c r="AB1073" s="16">
        <v>38.15</v>
      </c>
      <c r="AC1073" s="16" t="s">
        <v>129</v>
      </c>
      <c r="AD1073" s="16" t="s">
        <v>71</v>
      </c>
      <c r="AE1073" s="16">
        <v>1000</v>
      </c>
      <c r="AF1073" s="16" t="s">
        <v>45</v>
      </c>
      <c r="AG1073" s="16">
        <v>966542290535</v>
      </c>
      <c r="AH1073" s="16">
        <v>7</v>
      </c>
    </row>
  </sheetData>
  <autoFilter ref="A1:AH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"/>
  <sheetViews>
    <sheetView workbookViewId="0">
      <selection activeCell="A2" sqref="A2:M19"/>
    </sheetView>
  </sheetViews>
  <sheetFormatPr defaultRowHeight="15" x14ac:dyDescent="0.25"/>
  <cols>
    <col min="1" max="1" width="14.28515625" bestFit="1" customWidth="1"/>
  </cols>
  <sheetData>
    <row r="2" spans="1:13" x14ac:dyDescent="0.3">
      <c r="A2" s="44" t="s">
        <v>693</v>
      </c>
      <c r="B2" s="44" t="s">
        <v>305</v>
      </c>
      <c r="C2" s="44" t="s">
        <v>306</v>
      </c>
      <c r="D2" s="44" t="s">
        <v>307</v>
      </c>
      <c r="E2" s="44" t="s">
        <v>308</v>
      </c>
      <c r="F2" s="44" t="s">
        <v>309</v>
      </c>
      <c r="G2" s="44" t="s">
        <v>310</v>
      </c>
      <c r="H2" s="44" t="s">
        <v>311</v>
      </c>
      <c r="I2" s="44" t="s">
        <v>312</v>
      </c>
      <c r="J2" s="44" t="s">
        <v>686</v>
      </c>
      <c r="K2" s="44" t="s">
        <v>687</v>
      </c>
      <c r="L2" s="44" t="s">
        <v>685</v>
      </c>
      <c r="M2" s="44" t="s">
        <v>684</v>
      </c>
    </row>
    <row r="3" spans="1:13" x14ac:dyDescent="0.3">
      <c r="A3" s="8" t="s">
        <v>84</v>
      </c>
      <c r="B3" s="26">
        <v>2.44</v>
      </c>
      <c r="C3" s="26">
        <v>1.74</v>
      </c>
      <c r="D3" s="26"/>
      <c r="E3" s="26">
        <v>2</v>
      </c>
      <c r="F3" s="26">
        <v>4.5</v>
      </c>
      <c r="G3" s="26"/>
      <c r="H3" s="26"/>
      <c r="I3" s="26"/>
      <c r="J3" s="26"/>
      <c r="K3" s="26"/>
      <c r="L3" s="26">
        <v>1.02</v>
      </c>
      <c r="M3" s="26"/>
    </row>
    <row r="4" spans="1:13" x14ac:dyDescent="0.3">
      <c r="A4" s="8" t="s">
        <v>102</v>
      </c>
      <c r="B4" s="26">
        <v>2.5</v>
      </c>
      <c r="C4" s="26">
        <v>2.5</v>
      </c>
      <c r="D4" s="26">
        <v>20</v>
      </c>
      <c r="E4" s="26">
        <v>10</v>
      </c>
      <c r="F4" s="26">
        <v>12.5</v>
      </c>
      <c r="G4" s="26">
        <v>39</v>
      </c>
      <c r="H4" s="26"/>
      <c r="I4" s="26">
        <v>8</v>
      </c>
      <c r="J4" s="26">
        <v>3</v>
      </c>
      <c r="K4" s="26">
        <v>3</v>
      </c>
      <c r="L4" s="26"/>
      <c r="M4" s="26">
        <v>18.5</v>
      </c>
    </row>
    <row r="5" spans="1:13" x14ac:dyDescent="0.3">
      <c r="A5" s="8" t="s">
        <v>52</v>
      </c>
      <c r="B5" s="26">
        <v>40.303200000000011</v>
      </c>
      <c r="C5" s="26">
        <v>60.091200000000001</v>
      </c>
      <c r="D5" s="26">
        <v>57.27</v>
      </c>
      <c r="E5" s="26">
        <v>43.674000000000014</v>
      </c>
      <c r="F5" s="26">
        <v>40.241999999999997</v>
      </c>
      <c r="G5" s="26">
        <v>15.942</v>
      </c>
      <c r="H5" s="26">
        <v>5.3280000000000012</v>
      </c>
      <c r="I5" s="26">
        <v>19.776</v>
      </c>
      <c r="J5" s="26">
        <v>1.62</v>
      </c>
      <c r="K5" s="26">
        <v>4.8600000000000003</v>
      </c>
      <c r="L5" s="26">
        <v>4.8252000000000006</v>
      </c>
      <c r="M5" s="26">
        <v>12.72</v>
      </c>
    </row>
    <row r="6" spans="1:13" x14ac:dyDescent="0.3">
      <c r="A6" s="8" t="s">
        <v>37</v>
      </c>
      <c r="B6" s="26">
        <v>25.541900000000002</v>
      </c>
      <c r="C6" s="26">
        <v>53.049599999999998</v>
      </c>
      <c r="D6" s="26">
        <v>27.453599999999998</v>
      </c>
      <c r="E6" s="26">
        <v>14.3748</v>
      </c>
      <c r="F6" s="26">
        <v>52.667999999999999</v>
      </c>
      <c r="G6" s="26">
        <v>55.698700000000002</v>
      </c>
      <c r="H6" s="26">
        <v>35.571599999999997</v>
      </c>
      <c r="I6" s="26">
        <v>41.353900000000017</v>
      </c>
      <c r="J6" s="26">
        <v>33.343199999999996</v>
      </c>
      <c r="K6" s="26">
        <v>30.355200000000004</v>
      </c>
      <c r="L6" s="26">
        <v>3.9419999999999997</v>
      </c>
      <c r="M6" s="26">
        <v>32.389200000000002</v>
      </c>
    </row>
    <row r="7" spans="1:13" x14ac:dyDescent="0.3">
      <c r="A7" s="8" t="s">
        <v>61</v>
      </c>
      <c r="B7" s="26">
        <v>7.2564000000000011</v>
      </c>
      <c r="C7" s="26">
        <v>4.3403999999999998</v>
      </c>
      <c r="D7" s="26">
        <v>9.9239999999999995</v>
      </c>
      <c r="E7" s="26">
        <v>3.9684000000000004</v>
      </c>
      <c r="F7" s="26">
        <v>4.3319999999999999</v>
      </c>
      <c r="G7" s="26">
        <v>6.7200000000000006</v>
      </c>
      <c r="H7" s="26">
        <v>0</v>
      </c>
      <c r="I7" s="26">
        <v>10.8108</v>
      </c>
      <c r="J7" s="26">
        <v>2.2080000000000002</v>
      </c>
      <c r="K7" s="26">
        <v>2.7720000000000002</v>
      </c>
      <c r="L7" s="26">
        <v>2.9483999999999999</v>
      </c>
      <c r="M7" s="26">
        <v>1.8599999999999999</v>
      </c>
    </row>
    <row r="8" spans="1:13" x14ac:dyDescent="0.3">
      <c r="A8" s="8" t="s">
        <v>57</v>
      </c>
      <c r="B8" s="26">
        <v>15.552</v>
      </c>
      <c r="C8" s="26">
        <v>25.474399999999999</v>
      </c>
      <c r="D8" s="26">
        <v>25.512</v>
      </c>
      <c r="E8" s="26">
        <v>11.66</v>
      </c>
      <c r="F8" s="26">
        <v>24.184000000000005</v>
      </c>
      <c r="G8" s="26">
        <v>14.992000000000003</v>
      </c>
      <c r="H8" s="26">
        <v>0</v>
      </c>
      <c r="I8" s="26">
        <v>20.866</v>
      </c>
      <c r="J8" s="26">
        <v>0.25600000000000001</v>
      </c>
      <c r="K8" s="26">
        <v>3.6640000000000001</v>
      </c>
      <c r="L8" s="26">
        <v>4.5</v>
      </c>
      <c r="M8" s="26">
        <v>7.2148000000000003</v>
      </c>
    </row>
    <row r="9" spans="1:13" x14ac:dyDescent="0.3">
      <c r="A9" s="8" t="s">
        <v>93</v>
      </c>
      <c r="B9" s="26">
        <v>6.4000000000000001E-2</v>
      </c>
      <c r="C9" s="26"/>
      <c r="D9" s="26">
        <v>4.8000000000000001E-2</v>
      </c>
      <c r="E9" s="26">
        <v>0.91200000000000025</v>
      </c>
      <c r="F9" s="26">
        <v>0.2208</v>
      </c>
      <c r="G9" s="26">
        <v>1.5680000000000001</v>
      </c>
      <c r="H9" s="26">
        <v>0.48000000000000004</v>
      </c>
      <c r="I9" s="26">
        <v>1.5888</v>
      </c>
      <c r="J9" s="26"/>
      <c r="K9" s="26"/>
      <c r="L9" s="26"/>
      <c r="M9" s="26"/>
    </row>
    <row r="10" spans="1:13" x14ac:dyDescent="0.3">
      <c r="A10" s="8" t="s">
        <v>213</v>
      </c>
      <c r="B10" s="26"/>
      <c r="C10" s="26"/>
      <c r="D10" s="26"/>
      <c r="E10" s="26">
        <v>0</v>
      </c>
      <c r="F10" s="26"/>
      <c r="G10" s="26">
        <v>0.21</v>
      </c>
      <c r="H10" s="26"/>
      <c r="I10" s="26"/>
      <c r="J10" s="26"/>
      <c r="K10" s="26"/>
      <c r="L10" s="26"/>
      <c r="M10" s="26"/>
    </row>
    <row r="11" spans="1:13" x14ac:dyDescent="0.3">
      <c r="A11" s="8" t="s">
        <v>208</v>
      </c>
      <c r="B11" s="26"/>
      <c r="C11" s="26"/>
      <c r="D11" s="26"/>
      <c r="E11" s="26">
        <v>-1.1102230246251565E-16</v>
      </c>
      <c r="F11" s="26"/>
      <c r="G11" s="26">
        <v>1.3199999999999998</v>
      </c>
      <c r="H11" s="26"/>
      <c r="I11" s="26"/>
      <c r="J11" s="26"/>
      <c r="K11" s="26"/>
      <c r="L11" s="26"/>
      <c r="M11" s="26"/>
    </row>
    <row r="12" spans="1:13" x14ac:dyDescent="0.3">
      <c r="A12" s="8" t="s">
        <v>211</v>
      </c>
      <c r="B12" s="26"/>
      <c r="C12" s="26"/>
      <c r="D12" s="26"/>
      <c r="E12" s="26">
        <v>0</v>
      </c>
      <c r="F12" s="26"/>
      <c r="G12" s="26">
        <v>0.15</v>
      </c>
      <c r="H12" s="26"/>
      <c r="I12" s="26">
        <v>0.12</v>
      </c>
      <c r="J12" s="26"/>
      <c r="K12" s="26"/>
      <c r="L12" s="26"/>
      <c r="M12" s="26"/>
    </row>
    <row r="13" spans="1:13" x14ac:dyDescent="0.3">
      <c r="A13" s="8" t="s">
        <v>294</v>
      </c>
      <c r="B13" s="26"/>
      <c r="C13" s="26"/>
      <c r="D13" s="26">
        <v>2.3220000000000001</v>
      </c>
      <c r="E13" s="26"/>
      <c r="F13" s="26"/>
      <c r="G13" s="26"/>
      <c r="H13" s="26"/>
      <c r="I13" s="26"/>
      <c r="J13" s="26"/>
      <c r="K13" s="26"/>
      <c r="L13" s="26"/>
      <c r="M13" s="26"/>
    </row>
    <row r="14" spans="1:13" x14ac:dyDescent="0.3">
      <c r="A14" s="8" t="s">
        <v>215</v>
      </c>
      <c r="B14" s="26"/>
      <c r="C14" s="26"/>
      <c r="D14" s="26"/>
      <c r="E14" s="26">
        <v>0</v>
      </c>
      <c r="F14" s="26"/>
      <c r="G14" s="26">
        <v>0.12</v>
      </c>
      <c r="H14" s="26"/>
      <c r="I14" s="26"/>
      <c r="J14" s="26"/>
      <c r="K14" s="26"/>
      <c r="L14" s="26"/>
      <c r="M14" s="26"/>
    </row>
    <row r="15" spans="1:13" x14ac:dyDescent="0.3">
      <c r="A15" s="8" t="s">
        <v>683</v>
      </c>
      <c r="B15" s="26"/>
      <c r="C15" s="26">
        <v>4</v>
      </c>
      <c r="D15" s="26">
        <v>4.4960000000000004</v>
      </c>
      <c r="E15" s="26"/>
      <c r="F15" s="26"/>
      <c r="G15" s="26"/>
      <c r="H15" s="26"/>
      <c r="I15" s="26"/>
      <c r="J15" s="26"/>
      <c r="K15" s="26"/>
      <c r="L15" s="26"/>
      <c r="M15" s="26"/>
    </row>
    <row r="16" spans="1:13" x14ac:dyDescent="0.3">
      <c r="A16" s="8" t="s">
        <v>682</v>
      </c>
      <c r="B16" s="26">
        <v>18.48</v>
      </c>
      <c r="C16" s="26">
        <v>70.78</v>
      </c>
      <c r="D16" s="26">
        <v>32.184000000000005</v>
      </c>
      <c r="E16" s="26">
        <v>14.400000000000002</v>
      </c>
      <c r="F16" s="26">
        <v>26.220000000000002</v>
      </c>
      <c r="G16" s="26">
        <v>29.223999999999997</v>
      </c>
      <c r="H16" s="26">
        <v>5.76</v>
      </c>
      <c r="I16" s="26">
        <v>20.84</v>
      </c>
      <c r="J16" s="26">
        <v>5.32</v>
      </c>
      <c r="K16" s="26">
        <v>14.199999999999998</v>
      </c>
      <c r="L16" s="26">
        <v>31.439999999999994</v>
      </c>
      <c r="M16" s="26">
        <v>19.399999999999995</v>
      </c>
    </row>
    <row r="17" spans="1:13" x14ac:dyDescent="0.3">
      <c r="A17" s="8" t="s">
        <v>49</v>
      </c>
      <c r="B17" s="26">
        <v>10.539400000000001</v>
      </c>
      <c r="C17" s="26">
        <v>0.48680000000000001</v>
      </c>
      <c r="D17" s="26">
        <v>16.390799999999999</v>
      </c>
      <c r="E17" s="26">
        <v>6.8651999999999997</v>
      </c>
      <c r="F17" s="26">
        <v>11.879999999999999</v>
      </c>
      <c r="G17" s="26">
        <v>8.2836000000000016</v>
      </c>
      <c r="H17" s="26">
        <v>0</v>
      </c>
      <c r="I17" s="26">
        <v>22.239399999999996</v>
      </c>
      <c r="J17" s="26">
        <v>1.8</v>
      </c>
      <c r="K17" s="26"/>
      <c r="L17" s="26">
        <v>7.0388000000000011</v>
      </c>
      <c r="M17" s="26">
        <v>0.93600000000000005</v>
      </c>
    </row>
    <row r="18" spans="1:13" x14ac:dyDescent="0.3">
      <c r="A18" s="8" t="s">
        <v>95</v>
      </c>
      <c r="B18" s="26">
        <v>4.5200000000000005</v>
      </c>
      <c r="C18" s="26">
        <v>11.75</v>
      </c>
      <c r="D18" s="26">
        <v>39.089999999999996</v>
      </c>
      <c r="E18" s="26">
        <v>8.06</v>
      </c>
      <c r="F18" s="26"/>
      <c r="G18" s="26">
        <v>16.148</v>
      </c>
      <c r="H18" s="26">
        <v>0</v>
      </c>
      <c r="I18" s="26">
        <v>1.52</v>
      </c>
      <c r="J18" s="26"/>
      <c r="K18" s="26"/>
      <c r="L18" s="26">
        <v>4.84</v>
      </c>
      <c r="M18" s="26">
        <v>24.99</v>
      </c>
    </row>
    <row r="19" spans="1:13" x14ac:dyDescent="0.3">
      <c r="A19" s="8" t="s">
        <v>136</v>
      </c>
      <c r="B19" s="26"/>
      <c r="C19" s="26">
        <v>2.76</v>
      </c>
      <c r="D19" s="26"/>
      <c r="E19" s="26">
        <v>1.2959999999999998</v>
      </c>
      <c r="F19" s="26">
        <v>1.77</v>
      </c>
      <c r="G19" s="26">
        <v>1.29</v>
      </c>
      <c r="H19" s="26">
        <v>0.59999999999999987</v>
      </c>
      <c r="I19" s="26">
        <v>0.432</v>
      </c>
      <c r="J19" s="26">
        <v>0.6</v>
      </c>
      <c r="K19" s="26">
        <v>1.8900000000000001</v>
      </c>
      <c r="L19" s="26"/>
      <c r="M19" s="26">
        <v>2.1660000000000004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2022 EXPORT</vt:lpstr>
      <vt:lpstr>Sheet1</vt:lpstr>
      <vt:lpstr>ITEM</vt:lpstr>
      <vt:lpstr>Sheet6</vt:lpstr>
      <vt:lpstr>DUMP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TANVIR HASAN</cp:lastModifiedBy>
  <dcterms:created xsi:type="dcterms:W3CDTF">2022-09-06T07:27:08Z</dcterms:created>
  <dcterms:modified xsi:type="dcterms:W3CDTF">2023-09-07T16:45:08Z</dcterms:modified>
</cp:coreProperties>
</file>