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CT_Data\Analysis\Model\Main Files\code\"/>
    </mc:Choice>
  </mc:AlternateContent>
  <xr:revisionPtr revIDLastSave="0" documentId="13_ncr:1_{7B0A833E-E070-4FF6-BBAA-1E27D50CBB83}" xr6:coauthVersionLast="47" xr6:coauthVersionMax="47" xr10:uidLastSave="{00000000-0000-0000-0000-000000000000}"/>
  <bookViews>
    <workbookView xWindow="-103" yWindow="-103" windowWidth="22149" windowHeight="12103" xr2:uid="{DE5C2D72-D8CE-4F85-8A40-317CEAFC0A27}"/>
  </bookViews>
  <sheets>
    <sheet name="neck-head-rat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2" i="1" l="1"/>
  <c r="F3" i="1"/>
  <c r="F17" i="1"/>
  <c r="F2" i="1"/>
  <c r="F21" i="1"/>
  <c r="F27" i="1"/>
  <c r="F28" i="1"/>
  <c r="F23" i="1"/>
  <c r="F24" i="1"/>
  <c r="F18" i="1"/>
  <c r="F16" i="1"/>
  <c r="F19" i="1"/>
  <c r="F20" i="1"/>
  <c r="F31" i="1"/>
  <c r="F10" i="1"/>
  <c r="F11" i="1"/>
  <c r="F22" i="1"/>
  <c r="F15" i="1"/>
  <c r="F12" i="1"/>
  <c r="F13" i="1"/>
  <c r="F7" i="1"/>
  <c r="F25" i="1"/>
  <c r="F26" i="1"/>
  <c r="F29" i="1"/>
  <c r="F30" i="1"/>
  <c r="F14" i="1"/>
  <c r="F62" i="1"/>
  <c r="F5" i="1"/>
  <c r="F6" i="1"/>
  <c r="F8" i="1"/>
  <c r="F9" i="1"/>
  <c r="F73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6" i="1"/>
  <c r="F57" i="1"/>
  <c r="F58" i="1"/>
  <c r="F59" i="1"/>
  <c r="F61" i="1"/>
  <c r="F63" i="1"/>
  <c r="F64" i="1"/>
  <c r="F65" i="1"/>
  <c r="F66" i="1"/>
  <c r="F67" i="1"/>
  <c r="F68" i="1"/>
  <c r="F69" i="1"/>
  <c r="F70" i="1"/>
  <c r="F71" i="1"/>
  <c r="F60" i="1"/>
  <c r="F55" i="1"/>
  <c r="F4" i="1"/>
</calcChain>
</file>

<file path=xl/sharedStrings.xml><?xml version="1.0" encoding="utf-8"?>
<sst xmlns="http://schemas.openxmlformats.org/spreadsheetml/2006/main" count="151" uniqueCount="84">
  <si>
    <t>left_or_right</t>
  </si>
  <si>
    <t>left</t>
  </si>
  <si>
    <t>right</t>
    <phoneticPr fontId="2" type="noConversion"/>
  </si>
  <si>
    <t>left</t>
    <phoneticPr fontId="2" type="noConversion"/>
  </si>
  <si>
    <t>first study date</t>
  </si>
  <si>
    <t>right</t>
    <phoneticPr fontId="1" type="noConversion"/>
  </si>
  <si>
    <t>20210309</t>
    <phoneticPr fontId="1" type="noConversion"/>
  </si>
  <si>
    <t>neck</t>
    <phoneticPr fontId="1" type="noConversion"/>
  </si>
  <si>
    <t>neck-head-ratio</t>
    <phoneticPr fontId="1" type="noConversion"/>
  </si>
  <si>
    <t>left</t>
    <phoneticPr fontId="1" type="noConversion"/>
  </si>
  <si>
    <t>head</t>
    <phoneticPr fontId="1" type="noConversion"/>
  </si>
  <si>
    <t>Name</t>
    <phoneticPr fontId="2" type="noConversion"/>
  </si>
  <si>
    <t>H31</t>
    <phoneticPr fontId="2" type="noConversion"/>
  </si>
  <si>
    <t>H1</t>
    <phoneticPr fontId="2" type="noConversion"/>
  </si>
  <si>
    <t>H32</t>
    <phoneticPr fontId="2" type="noConversion"/>
  </si>
  <si>
    <t>H33</t>
    <phoneticPr fontId="2" type="noConversion"/>
  </si>
  <si>
    <t>H2</t>
    <phoneticPr fontId="2" type="noConversion"/>
  </si>
  <si>
    <t>H34</t>
    <phoneticPr fontId="2" type="noConversion"/>
  </si>
  <si>
    <t>H35</t>
    <phoneticPr fontId="2" type="noConversion"/>
  </si>
  <si>
    <t>H36</t>
    <phoneticPr fontId="2" type="noConversion"/>
  </si>
  <si>
    <t>H71</t>
    <phoneticPr fontId="2" type="noConversion"/>
  </si>
  <si>
    <t>H3</t>
    <phoneticPr fontId="2" type="noConversion"/>
  </si>
  <si>
    <t>H37</t>
    <phoneticPr fontId="2" type="noConversion"/>
  </si>
  <si>
    <t>H38</t>
    <phoneticPr fontId="2" type="noConversion"/>
  </si>
  <si>
    <t>H39</t>
    <phoneticPr fontId="2" type="noConversion"/>
  </si>
  <si>
    <t>H40</t>
    <phoneticPr fontId="2" type="noConversion"/>
  </si>
  <si>
    <t>H41</t>
    <phoneticPr fontId="2" type="noConversion"/>
  </si>
  <si>
    <t>H42</t>
    <phoneticPr fontId="2" type="noConversion"/>
  </si>
  <si>
    <t>H43</t>
    <phoneticPr fontId="2" type="noConversion"/>
  </si>
  <si>
    <t>H44</t>
    <phoneticPr fontId="2" type="noConversion"/>
  </si>
  <si>
    <t>H45</t>
    <phoneticPr fontId="2" type="noConversion"/>
  </si>
  <si>
    <t>H46</t>
    <phoneticPr fontId="2" type="noConversion"/>
  </si>
  <si>
    <t>H47</t>
    <phoneticPr fontId="2" type="noConversion"/>
  </si>
  <si>
    <t>H48</t>
    <phoneticPr fontId="2" type="noConversion"/>
  </si>
  <si>
    <t>H49</t>
    <phoneticPr fontId="2" type="noConversion"/>
  </si>
  <si>
    <t>H50</t>
    <phoneticPr fontId="2" type="noConversion"/>
  </si>
  <si>
    <t>H51</t>
    <phoneticPr fontId="2" type="noConversion"/>
  </si>
  <si>
    <t>H52</t>
    <phoneticPr fontId="2" type="noConversion"/>
  </si>
  <si>
    <t>H4</t>
    <phoneticPr fontId="2" type="noConversion"/>
  </si>
  <si>
    <t>H5</t>
    <phoneticPr fontId="2" type="noConversion"/>
  </si>
  <si>
    <t>H53</t>
    <phoneticPr fontId="2" type="noConversion"/>
  </si>
  <si>
    <t>H6</t>
    <phoneticPr fontId="2" type="noConversion"/>
  </si>
  <si>
    <t>H7</t>
    <phoneticPr fontId="2" type="noConversion"/>
  </si>
  <si>
    <t>H8</t>
    <phoneticPr fontId="2" type="noConversion"/>
  </si>
  <si>
    <t>H9</t>
    <phoneticPr fontId="2" type="noConversion"/>
  </si>
  <si>
    <t>H10</t>
    <phoneticPr fontId="2" type="noConversion"/>
  </si>
  <si>
    <t>H11</t>
    <phoneticPr fontId="2" type="noConversion"/>
  </si>
  <si>
    <t>H12</t>
    <phoneticPr fontId="2" type="noConversion"/>
  </si>
  <si>
    <t>H54</t>
    <phoneticPr fontId="2" type="noConversion"/>
  </si>
  <si>
    <t>H55</t>
    <phoneticPr fontId="2" type="noConversion"/>
  </si>
  <si>
    <t>H13</t>
    <phoneticPr fontId="2" type="noConversion"/>
  </si>
  <si>
    <t>H56</t>
    <phoneticPr fontId="2" type="noConversion"/>
  </si>
  <si>
    <t>H57</t>
    <phoneticPr fontId="2" type="noConversion"/>
  </si>
  <si>
    <t>H58</t>
    <phoneticPr fontId="2" type="noConversion"/>
  </si>
  <si>
    <t>H59</t>
    <phoneticPr fontId="2" type="noConversion"/>
  </si>
  <si>
    <t>H14</t>
    <phoneticPr fontId="2" type="noConversion"/>
  </si>
  <si>
    <t>H60</t>
    <phoneticPr fontId="2" type="noConversion"/>
  </si>
  <si>
    <t>H15</t>
    <phoneticPr fontId="2" type="noConversion"/>
  </si>
  <si>
    <t>H61</t>
    <phoneticPr fontId="2" type="noConversion"/>
  </si>
  <si>
    <t>H16</t>
    <phoneticPr fontId="2" type="noConversion"/>
  </si>
  <si>
    <t>H62</t>
    <phoneticPr fontId="2" type="noConversion"/>
  </si>
  <si>
    <t>H17</t>
    <phoneticPr fontId="2" type="noConversion"/>
  </si>
  <si>
    <t>H63</t>
    <phoneticPr fontId="2" type="noConversion"/>
  </si>
  <si>
    <t>H64</t>
    <phoneticPr fontId="2" type="noConversion"/>
  </si>
  <si>
    <t>H65</t>
    <phoneticPr fontId="2" type="noConversion"/>
  </si>
  <si>
    <t>H66</t>
    <phoneticPr fontId="2" type="noConversion"/>
  </si>
  <si>
    <t>H18</t>
    <phoneticPr fontId="2" type="noConversion"/>
  </si>
  <si>
    <t>H19</t>
    <phoneticPr fontId="2" type="noConversion"/>
  </si>
  <si>
    <t>H20</t>
    <phoneticPr fontId="2" type="noConversion"/>
  </si>
  <si>
    <t>H21</t>
    <phoneticPr fontId="2" type="noConversion"/>
  </si>
  <si>
    <t>H24</t>
    <phoneticPr fontId="2" type="noConversion"/>
  </si>
  <si>
    <t>H25</t>
    <phoneticPr fontId="2" type="noConversion"/>
  </si>
  <si>
    <t>H22</t>
    <phoneticPr fontId="2" type="noConversion"/>
  </si>
  <si>
    <t>H23</t>
    <phoneticPr fontId="2" type="noConversion"/>
  </si>
  <si>
    <t>H72</t>
    <phoneticPr fontId="2" type="noConversion"/>
  </si>
  <si>
    <t>H67</t>
    <phoneticPr fontId="2" type="noConversion"/>
  </si>
  <si>
    <t>H68</t>
    <phoneticPr fontId="2" type="noConversion"/>
  </si>
  <si>
    <t>H26</t>
    <phoneticPr fontId="2" type="noConversion"/>
  </si>
  <si>
    <t>H27</t>
    <phoneticPr fontId="2" type="noConversion"/>
  </si>
  <si>
    <t>H28</t>
    <phoneticPr fontId="2" type="noConversion"/>
  </si>
  <si>
    <t>H29</t>
    <phoneticPr fontId="2" type="noConversion"/>
  </si>
  <si>
    <t>H69</t>
    <phoneticPr fontId="2" type="noConversion"/>
  </si>
  <si>
    <t>H70</t>
    <phoneticPr fontId="2" type="noConversion"/>
  </si>
  <si>
    <t>H30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</si>
</sst>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A1F9-6EB8-4C14-BA0D-8AAAC04982E4}">
  <dimension ref="A1:L73"/>
  <sheetViews>
    <sheetView tabSelected="1" zoomScaleNormal="100" workbookViewId="0">
      <selection activeCell="H9" sqref="H9"/>
    </sheetView>
  </sheetViews>
  <sheetFormatPr defaultRowHeight="14.15" x14ac:dyDescent="0.35"/>
  <cols>
    <col min="1" max="1" width="9"/>
    <col min="2" max="2" width="12.78515625" customWidth="1"/>
    <col min="3" max="3" width="11.78515625" style="5" customWidth="1"/>
    <col min="4" max="4" width="11.78515625" customWidth="1"/>
    <col min="6" max="6" width="15.0703125" customWidth="1"/>
    <col min="7" max="7" width="13.78515625" customWidth="1"/>
    <col min="13" max="13" width="12.2109375" customWidth="1"/>
    <col min="14" max="14" width="11.92578125" customWidth="1"/>
    <col min="15" max="15" width="12.140625" customWidth="1"/>
    <col min="16" max="16" width="11.92578125" customWidth="1"/>
    <col min="17" max="17" width="12.140625" customWidth="1"/>
    <col min="18" max="18" width="12.0703125" customWidth="1"/>
  </cols>
  <sheetData>
    <row r="1" spans="1:12" x14ac:dyDescent="0.35">
      <c r="A1" s="1" t="s">
        <v>11</v>
      </c>
      <c r="B1" t="s">
        <v>4</v>
      </c>
      <c r="C1" s="6" t="s">
        <v>0</v>
      </c>
      <c r="D1" t="s">
        <v>7</v>
      </c>
      <c r="E1" t="s">
        <v>10</v>
      </c>
      <c r="F1" t="s">
        <v>8</v>
      </c>
    </row>
    <row r="2" spans="1:12" x14ac:dyDescent="0.35">
      <c r="A2" s="1" t="s">
        <v>13</v>
      </c>
      <c r="B2">
        <v>20160920</v>
      </c>
      <c r="C2" s="4" t="s">
        <v>2</v>
      </c>
      <c r="D2" s="1">
        <v>34.6</v>
      </c>
      <c r="E2">
        <v>50.34</v>
      </c>
      <c r="F2">
        <f>D2/E2</f>
        <v>0.68732618196265394</v>
      </c>
    </row>
    <row r="3" spans="1:12" x14ac:dyDescent="0.35">
      <c r="A3" s="1" t="s">
        <v>16</v>
      </c>
      <c r="B3">
        <v>20170214</v>
      </c>
      <c r="C3" s="5" t="s">
        <v>1</v>
      </c>
      <c r="D3">
        <v>39.1</v>
      </c>
      <c r="E3">
        <v>49.22</v>
      </c>
      <c r="F3">
        <f>D3/E3</f>
        <v>0.79439252336448607</v>
      </c>
    </row>
    <row r="4" spans="1:12" x14ac:dyDescent="0.35">
      <c r="A4" s="1" t="s">
        <v>21</v>
      </c>
      <c r="B4">
        <v>20170420</v>
      </c>
      <c r="C4" s="5" t="s">
        <v>1</v>
      </c>
      <c r="D4">
        <v>29.1</v>
      </c>
      <c r="E4">
        <v>43.07</v>
      </c>
      <c r="F4">
        <f>D4/E4</f>
        <v>0.67564429997678199</v>
      </c>
    </row>
    <row r="5" spans="1:12" x14ac:dyDescent="0.35">
      <c r="A5" s="1" t="s">
        <v>38</v>
      </c>
      <c r="B5">
        <v>20171107</v>
      </c>
      <c r="C5" s="4" t="s">
        <v>3</v>
      </c>
      <c r="D5" s="1">
        <v>29.5</v>
      </c>
      <c r="E5">
        <v>42.83</v>
      </c>
      <c r="F5">
        <f>D5/E5</f>
        <v>0.6887695540508989</v>
      </c>
    </row>
    <row r="6" spans="1:12" x14ac:dyDescent="0.35">
      <c r="A6" s="1" t="s">
        <v>39</v>
      </c>
      <c r="B6">
        <v>20171107</v>
      </c>
      <c r="C6" s="4" t="s">
        <v>2</v>
      </c>
      <c r="D6" s="1">
        <v>28.8</v>
      </c>
      <c r="E6">
        <v>42.36</v>
      </c>
      <c r="F6">
        <f>D6/E6</f>
        <v>0.67988668555240794</v>
      </c>
      <c r="I6" s="1"/>
    </row>
    <row r="7" spans="1:12" x14ac:dyDescent="0.35">
      <c r="A7" s="1" t="s">
        <v>41</v>
      </c>
      <c r="B7">
        <v>20180913</v>
      </c>
      <c r="C7" s="4" t="s">
        <v>2</v>
      </c>
      <c r="D7" s="1">
        <v>36.5</v>
      </c>
      <c r="E7">
        <v>52.86</v>
      </c>
      <c r="F7">
        <f>D7/E7</f>
        <v>0.69050321604237608</v>
      </c>
      <c r="I7" s="1"/>
      <c r="K7" s="1"/>
      <c r="L7" s="1"/>
    </row>
    <row r="8" spans="1:12" x14ac:dyDescent="0.35">
      <c r="A8" s="1" t="s">
        <v>42</v>
      </c>
      <c r="B8">
        <v>20171017</v>
      </c>
      <c r="C8" s="4" t="s">
        <v>3</v>
      </c>
      <c r="D8" s="1">
        <v>28.6</v>
      </c>
      <c r="E8">
        <v>46.76</v>
      </c>
      <c r="F8">
        <f>D8/E8</f>
        <v>0.61163387510692901</v>
      </c>
    </row>
    <row r="9" spans="1:12" x14ac:dyDescent="0.35">
      <c r="A9" s="1" t="s">
        <v>43</v>
      </c>
      <c r="B9">
        <v>20171017</v>
      </c>
      <c r="C9" s="4" t="s">
        <v>2</v>
      </c>
      <c r="D9" s="1">
        <v>30.6</v>
      </c>
      <c r="E9">
        <v>48.56</v>
      </c>
      <c r="F9">
        <f>D9/E9</f>
        <v>0.63014827018121911</v>
      </c>
    </row>
    <row r="10" spans="1:12" x14ac:dyDescent="0.35">
      <c r="A10" s="1" t="s">
        <v>44</v>
      </c>
      <c r="B10">
        <v>20171228</v>
      </c>
      <c r="C10" s="4" t="s">
        <v>3</v>
      </c>
      <c r="D10" s="1">
        <v>35.1</v>
      </c>
      <c r="E10">
        <v>49.52</v>
      </c>
      <c r="F10">
        <f>D10/E10</f>
        <v>0.70880452342487887</v>
      </c>
    </row>
    <row r="11" spans="1:12" x14ac:dyDescent="0.35">
      <c r="A11" s="1" t="s">
        <v>45</v>
      </c>
      <c r="B11">
        <v>20171228</v>
      </c>
      <c r="C11" s="4" t="s">
        <v>2</v>
      </c>
      <c r="D11" s="1">
        <v>34.6</v>
      </c>
      <c r="E11">
        <v>50.58</v>
      </c>
      <c r="F11">
        <f>D11/E11</f>
        <v>0.68406484776591547</v>
      </c>
    </row>
    <row r="12" spans="1:12" x14ac:dyDescent="0.35">
      <c r="A12" s="1" t="s">
        <v>46</v>
      </c>
      <c r="B12">
        <v>20190228</v>
      </c>
      <c r="C12" s="4" t="s">
        <v>3</v>
      </c>
      <c r="D12" s="1">
        <v>28.3</v>
      </c>
      <c r="E12">
        <v>41.77</v>
      </c>
      <c r="F12">
        <f>D12/E12</f>
        <v>0.67751975101747663</v>
      </c>
    </row>
    <row r="13" spans="1:12" x14ac:dyDescent="0.35">
      <c r="A13" s="1" t="s">
        <v>47</v>
      </c>
      <c r="B13">
        <v>20190228</v>
      </c>
      <c r="C13" s="4" t="s">
        <v>2</v>
      </c>
      <c r="D13" s="1">
        <v>29</v>
      </c>
      <c r="E13">
        <v>42.38</v>
      </c>
      <c r="F13">
        <f>D13/E13</f>
        <v>0.68428504011326097</v>
      </c>
    </row>
    <row r="14" spans="1:12" x14ac:dyDescent="0.35">
      <c r="A14" s="1" t="s">
        <v>50</v>
      </c>
      <c r="B14">
        <v>20190305</v>
      </c>
      <c r="C14" s="4" t="s">
        <v>3</v>
      </c>
      <c r="D14" s="1">
        <v>28.2</v>
      </c>
      <c r="E14">
        <v>47.35</v>
      </c>
      <c r="F14">
        <f>D14/E14</f>
        <v>0.59556494192185849</v>
      </c>
    </row>
    <row r="15" spans="1:12" x14ac:dyDescent="0.35">
      <c r="A15" s="1" t="s">
        <v>55</v>
      </c>
      <c r="B15">
        <v>20180710</v>
      </c>
      <c r="C15" s="4" t="s">
        <v>2</v>
      </c>
      <c r="D15" s="1">
        <v>32.1</v>
      </c>
      <c r="E15">
        <v>48</v>
      </c>
      <c r="F15">
        <f>D15/E15</f>
        <v>0.66875000000000007</v>
      </c>
    </row>
    <row r="16" spans="1:12" x14ac:dyDescent="0.35">
      <c r="A16" s="1" t="s">
        <v>57</v>
      </c>
      <c r="B16">
        <v>20170518</v>
      </c>
      <c r="C16" s="4" t="s">
        <v>2</v>
      </c>
      <c r="D16" s="1">
        <v>28</v>
      </c>
      <c r="E16">
        <v>45.74</v>
      </c>
      <c r="F16">
        <f>D16/E16</f>
        <v>0.61215566243987751</v>
      </c>
    </row>
    <row r="17" spans="1:6" x14ac:dyDescent="0.35">
      <c r="A17" s="1" t="s">
        <v>59</v>
      </c>
      <c r="B17">
        <v>20170307</v>
      </c>
      <c r="C17" s="4" t="s">
        <v>2</v>
      </c>
      <c r="D17" s="1">
        <v>28.9</v>
      </c>
      <c r="E17">
        <v>44.29</v>
      </c>
      <c r="F17">
        <f>D17/E17</f>
        <v>0.65251749830661543</v>
      </c>
    </row>
    <row r="18" spans="1:6" x14ac:dyDescent="0.35">
      <c r="A18" s="1" t="s">
        <v>61</v>
      </c>
      <c r="B18">
        <v>20180306</v>
      </c>
      <c r="C18" s="4" t="s">
        <v>3</v>
      </c>
      <c r="D18" s="1">
        <v>35.9</v>
      </c>
      <c r="E18">
        <v>50.74</v>
      </c>
      <c r="F18">
        <f>D18/E18</f>
        <v>0.7075285770595191</v>
      </c>
    </row>
    <row r="19" spans="1:6" x14ac:dyDescent="0.35">
      <c r="A19" s="1" t="s">
        <v>66</v>
      </c>
      <c r="B19">
        <v>20170601</v>
      </c>
      <c r="C19" s="4" t="s">
        <v>3</v>
      </c>
      <c r="D19" s="1">
        <v>27</v>
      </c>
      <c r="E19">
        <v>39.58</v>
      </c>
      <c r="F19">
        <f>D19/E19</f>
        <v>0.68216270843860538</v>
      </c>
    </row>
    <row r="20" spans="1:6" x14ac:dyDescent="0.35">
      <c r="A20" s="1" t="s">
        <v>67</v>
      </c>
      <c r="B20">
        <v>20170601</v>
      </c>
      <c r="C20" s="4" t="s">
        <v>2</v>
      </c>
      <c r="D20" s="1">
        <v>26.4</v>
      </c>
      <c r="E20">
        <v>40.450000000000003</v>
      </c>
      <c r="F20">
        <f>D20/E20</f>
        <v>0.65265760197775025</v>
      </c>
    </row>
    <row r="21" spans="1:6" x14ac:dyDescent="0.35">
      <c r="A21" s="1" t="s">
        <v>68</v>
      </c>
      <c r="B21">
        <v>20161009</v>
      </c>
      <c r="C21" s="4" t="s">
        <v>2</v>
      </c>
      <c r="D21" s="1">
        <v>31.1</v>
      </c>
      <c r="E21">
        <v>47.34</v>
      </c>
      <c r="F21">
        <f>D21/E21</f>
        <v>0.65694972539079</v>
      </c>
    </row>
    <row r="22" spans="1:6" x14ac:dyDescent="0.35">
      <c r="A22" s="1" t="s">
        <v>69</v>
      </c>
      <c r="B22">
        <v>20180118</v>
      </c>
      <c r="C22" s="4" t="s">
        <v>2</v>
      </c>
      <c r="D22" s="1">
        <v>35.1</v>
      </c>
      <c r="E22">
        <v>49.31</v>
      </c>
      <c r="F22">
        <f>D22/E22</f>
        <v>0.71182315960251474</v>
      </c>
    </row>
    <row r="23" spans="1:6" x14ac:dyDescent="0.35">
      <c r="A23" s="1" t="s">
        <v>72</v>
      </c>
      <c r="B23">
        <v>20170620</v>
      </c>
      <c r="C23" s="4" t="s">
        <v>3</v>
      </c>
      <c r="D23" s="1">
        <v>31.5</v>
      </c>
      <c r="E23">
        <v>47.66</v>
      </c>
      <c r="F23">
        <f>D23/E23</f>
        <v>0.66093159882501051</v>
      </c>
    </row>
    <row r="24" spans="1:6" x14ac:dyDescent="0.35">
      <c r="A24" s="1" t="s">
        <v>73</v>
      </c>
      <c r="B24">
        <v>20171019</v>
      </c>
      <c r="C24" s="4" t="s">
        <v>2</v>
      </c>
      <c r="D24" s="1">
        <v>33.1</v>
      </c>
      <c r="E24">
        <v>47.3</v>
      </c>
      <c r="F24">
        <f>D24/E24</f>
        <v>0.69978858350951378</v>
      </c>
    </row>
    <row r="25" spans="1:6" x14ac:dyDescent="0.35">
      <c r="A25" s="1" t="s">
        <v>70</v>
      </c>
      <c r="B25">
        <v>20190129</v>
      </c>
      <c r="C25" s="4" t="s">
        <v>3</v>
      </c>
      <c r="D25" s="1">
        <v>31.4</v>
      </c>
      <c r="E25">
        <v>47.38</v>
      </c>
      <c r="F25">
        <f>D25/E25</f>
        <v>0.66272688898269305</v>
      </c>
    </row>
    <row r="26" spans="1:6" x14ac:dyDescent="0.35">
      <c r="A26" s="1" t="s">
        <v>71</v>
      </c>
      <c r="B26">
        <v>20190129</v>
      </c>
      <c r="C26" s="4" t="s">
        <v>2</v>
      </c>
      <c r="D26" s="1">
        <v>30.9</v>
      </c>
      <c r="E26">
        <v>46.45</v>
      </c>
      <c r="F26">
        <f>D26/E26</f>
        <v>0.6652314316469321</v>
      </c>
    </row>
    <row r="27" spans="1:6" x14ac:dyDescent="0.35">
      <c r="A27" s="1" t="s">
        <v>77</v>
      </c>
      <c r="B27">
        <v>20161115</v>
      </c>
      <c r="C27" s="4" t="s">
        <v>3</v>
      </c>
      <c r="D27" s="1">
        <v>38.5</v>
      </c>
      <c r="E27">
        <v>51.17</v>
      </c>
      <c r="F27">
        <f>D27/E27</f>
        <v>0.75239398084815323</v>
      </c>
    </row>
    <row r="28" spans="1:6" x14ac:dyDescent="0.35">
      <c r="A28" s="1" t="s">
        <v>78</v>
      </c>
      <c r="B28">
        <v>20161115</v>
      </c>
      <c r="C28" s="4" t="s">
        <v>2</v>
      </c>
      <c r="D28" s="1">
        <v>37.299999999999997</v>
      </c>
      <c r="E28">
        <v>50.58</v>
      </c>
      <c r="F28">
        <f>D28/E28</f>
        <v>0.73744563068406477</v>
      </c>
    </row>
    <row r="29" spans="1:6" x14ac:dyDescent="0.35">
      <c r="A29" s="1" t="s">
        <v>79</v>
      </c>
      <c r="B29">
        <v>20190219</v>
      </c>
      <c r="C29" s="4" t="s">
        <v>3</v>
      </c>
      <c r="D29" s="1">
        <v>31.3</v>
      </c>
      <c r="E29">
        <v>48.56</v>
      </c>
      <c r="F29">
        <f>D29/E29</f>
        <v>0.64456342668863265</v>
      </c>
    </row>
    <row r="30" spans="1:6" x14ac:dyDescent="0.35">
      <c r="A30" s="1" t="s">
        <v>80</v>
      </c>
      <c r="B30">
        <v>20190226</v>
      </c>
      <c r="C30" s="4" t="s">
        <v>2</v>
      </c>
      <c r="D30" s="1">
        <v>29.7</v>
      </c>
      <c r="E30">
        <v>50.98</v>
      </c>
      <c r="F30">
        <f>D30/E30</f>
        <v>0.58258140447234208</v>
      </c>
    </row>
    <row r="31" spans="1:6" x14ac:dyDescent="0.35">
      <c r="A31" s="1" t="s">
        <v>83</v>
      </c>
      <c r="B31">
        <v>20180626</v>
      </c>
      <c r="C31" s="4" t="s">
        <v>2</v>
      </c>
      <c r="D31" s="1">
        <v>34.1</v>
      </c>
      <c r="E31">
        <v>52.93</v>
      </c>
      <c r="F31">
        <f>D31/E31</f>
        <v>0.64424711883619878</v>
      </c>
    </row>
    <row r="32" spans="1:6" x14ac:dyDescent="0.35">
      <c r="A32" s="1" t="s">
        <v>12</v>
      </c>
      <c r="B32" s="3">
        <v>20161018</v>
      </c>
      <c r="C32" s="4" t="s">
        <v>2</v>
      </c>
      <c r="D32" s="1">
        <v>30.3</v>
      </c>
      <c r="E32">
        <v>46.02</v>
      </c>
      <c r="F32">
        <f>D32/E32</f>
        <v>0.65840938722294651</v>
      </c>
    </row>
    <row r="33" spans="1:6" x14ac:dyDescent="0.35">
      <c r="A33" s="1" t="s">
        <v>14</v>
      </c>
      <c r="B33" s="3">
        <v>20170912</v>
      </c>
      <c r="C33" s="4" t="s">
        <v>3</v>
      </c>
      <c r="D33" s="1">
        <v>28.5</v>
      </c>
      <c r="E33">
        <v>43.95</v>
      </c>
      <c r="F33">
        <f>D33/E33</f>
        <v>0.64846416382252559</v>
      </c>
    </row>
    <row r="34" spans="1:6" x14ac:dyDescent="0.35">
      <c r="A34" s="1" t="s">
        <v>15</v>
      </c>
      <c r="B34" s="3">
        <v>20170912</v>
      </c>
      <c r="C34" s="4" t="s">
        <v>2</v>
      </c>
      <c r="D34" s="1">
        <v>27.1</v>
      </c>
      <c r="E34">
        <v>44.24</v>
      </c>
      <c r="F34">
        <f>D34/E34</f>
        <v>0.61256781193490051</v>
      </c>
    </row>
    <row r="35" spans="1:6" x14ac:dyDescent="0.35">
      <c r="A35" s="1" t="s">
        <v>17</v>
      </c>
      <c r="B35" s="3">
        <v>20160927</v>
      </c>
      <c r="C35" s="4" t="s">
        <v>3</v>
      </c>
      <c r="D35" s="1">
        <v>32.5</v>
      </c>
      <c r="E35">
        <v>49.03</v>
      </c>
      <c r="F35">
        <f>D35/E35</f>
        <v>0.66285947379155619</v>
      </c>
    </row>
    <row r="36" spans="1:6" x14ac:dyDescent="0.35">
      <c r="A36" s="1" t="s">
        <v>18</v>
      </c>
      <c r="B36" s="3">
        <v>20160927</v>
      </c>
      <c r="C36" s="4" t="s">
        <v>2</v>
      </c>
      <c r="D36" s="1">
        <v>32.299999999999997</v>
      </c>
      <c r="E36">
        <v>47.8</v>
      </c>
      <c r="F36">
        <f>D36/E36</f>
        <v>0.67573221757322177</v>
      </c>
    </row>
    <row r="37" spans="1:6" x14ac:dyDescent="0.35">
      <c r="A37" s="1" t="s">
        <v>19</v>
      </c>
      <c r="B37" s="3">
        <v>20170103</v>
      </c>
      <c r="C37" s="4" t="s">
        <v>3</v>
      </c>
      <c r="D37" s="1">
        <v>31.1</v>
      </c>
      <c r="E37">
        <v>48.4</v>
      </c>
      <c r="F37">
        <f>D37/E37</f>
        <v>0.6425619834710744</v>
      </c>
    </row>
    <row r="38" spans="1:6" x14ac:dyDescent="0.35">
      <c r="A38" s="1" t="s">
        <v>22</v>
      </c>
      <c r="B38" s="3">
        <v>20170314</v>
      </c>
      <c r="C38" s="4" t="s">
        <v>3</v>
      </c>
      <c r="D38" s="1">
        <v>31.7</v>
      </c>
      <c r="E38">
        <v>48.4</v>
      </c>
      <c r="F38">
        <f>D38/E38</f>
        <v>0.6549586776859504</v>
      </c>
    </row>
    <row r="39" spans="1:6" x14ac:dyDescent="0.35">
      <c r="A39" s="1" t="s">
        <v>23</v>
      </c>
      <c r="B39" s="3">
        <v>20170314</v>
      </c>
      <c r="C39" s="4" t="s">
        <v>2</v>
      </c>
      <c r="D39" s="1">
        <v>31.7</v>
      </c>
      <c r="E39">
        <v>49.08</v>
      </c>
      <c r="F39">
        <f>D39/E39</f>
        <v>0.64588427057864717</v>
      </c>
    </row>
    <row r="40" spans="1:6" x14ac:dyDescent="0.35">
      <c r="A40" s="1" t="s">
        <v>24</v>
      </c>
      <c r="B40" s="3">
        <v>20180424</v>
      </c>
      <c r="C40" s="4" t="s">
        <v>3</v>
      </c>
      <c r="D40" s="1">
        <v>28.4</v>
      </c>
      <c r="E40">
        <v>43.7</v>
      </c>
      <c r="F40">
        <f>D40/E40</f>
        <v>0.64988558352402737</v>
      </c>
    </row>
    <row r="41" spans="1:6" x14ac:dyDescent="0.35">
      <c r="A41" s="1" t="s">
        <v>25</v>
      </c>
      <c r="B41" s="3">
        <v>20180424</v>
      </c>
      <c r="C41" s="4" t="s">
        <v>2</v>
      </c>
      <c r="D41" s="1">
        <v>28.6</v>
      </c>
      <c r="E41">
        <v>46.48</v>
      </c>
      <c r="F41">
        <f>D41/E41</f>
        <v>0.61531841652323582</v>
      </c>
    </row>
    <row r="42" spans="1:6" x14ac:dyDescent="0.35">
      <c r="A42" s="1" t="s">
        <v>26</v>
      </c>
      <c r="B42" s="3">
        <v>20170221</v>
      </c>
      <c r="C42" s="4" t="s">
        <v>2</v>
      </c>
      <c r="D42" s="1">
        <v>35.299999999999997</v>
      </c>
      <c r="E42">
        <v>47.79</v>
      </c>
      <c r="F42">
        <f>D42/E42</f>
        <v>0.73864825277254653</v>
      </c>
    </row>
    <row r="43" spans="1:6" x14ac:dyDescent="0.35">
      <c r="A43" s="1" t="s">
        <v>27</v>
      </c>
      <c r="B43" s="3">
        <v>20181225</v>
      </c>
      <c r="C43" s="4" t="s">
        <v>3</v>
      </c>
      <c r="D43" s="1">
        <v>38.4</v>
      </c>
      <c r="E43">
        <v>52.04</v>
      </c>
      <c r="F43">
        <f>D43/E43</f>
        <v>0.7378939277478862</v>
      </c>
    </row>
    <row r="44" spans="1:6" x14ac:dyDescent="0.35">
      <c r="A44" s="1" t="s">
        <v>28</v>
      </c>
      <c r="B44" s="3">
        <v>20160920</v>
      </c>
      <c r="C44" s="4" t="s">
        <v>3</v>
      </c>
      <c r="D44" s="1">
        <v>34.5</v>
      </c>
      <c r="E44">
        <v>50.85</v>
      </c>
      <c r="F44">
        <f>D44/E44</f>
        <v>0.67846607669616521</v>
      </c>
    </row>
    <row r="45" spans="1:6" x14ac:dyDescent="0.35">
      <c r="A45" s="1" t="s">
        <v>29</v>
      </c>
      <c r="B45" s="3">
        <v>20160920</v>
      </c>
      <c r="C45" s="4" t="s">
        <v>2</v>
      </c>
      <c r="D45" s="1">
        <v>33.200000000000003</v>
      </c>
      <c r="E45">
        <v>49.48</v>
      </c>
      <c r="F45">
        <f>D45/E45</f>
        <v>0.67097817299919171</v>
      </c>
    </row>
    <row r="46" spans="1:6" x14ac:dyDescent="0.35">
      <c r="A46" s="1" t="s">
        <v>30</v>
      </c>
      <c r="B46" s="3">
        <v>20170704</v>
      </c>
      <c r="C46" s="4" t="s">
        <v>3</v>
      </c>
      <c r="D46" s="1">
        <v>36.1</v>
      </c>
      <c r="E46">
        <v>53.98</v>
      </c>
      <c r="F46">
        <f>D46/E46</f>
        <v>0.66876620970729905</v>
      </c>
    </row>
    <row r="47" spans="1:6" x14ac:dyDescent="0.35">
      <c r="A47" s="1" t="s">
        <v>31</v>
      </c>
      <c r="B47" s="3">
        <v>20170704</v>
      </c>
      <c r="C47" s="4" t="s">
        <v>2</v>
      </c>
      <c r="D47" s="1">
        <v>36.4</v>
      </c>
      <c r="E47">
        <v>52.9</v>
      </c>
      <c r="F47">
        <f>D47/E47</f>
        <v>0.68809073724007563</v>
      </c>
    </row>
    <row r="48" spans="1:6" x14ac:dyDescent="0.35">
      <c r="A48" s="1" t="s">
        <v>32</v>
      </c>
      <c r="B48" s="3">
        <v>20170425</v>
      </c>
      <c r="C48" s="4" t="s">
        <v>3</v>
      </c>
      <c r="D48" s="1">
        <v>25.1</v>
      </c>
      <c r="E48">
        <v>43.36</v>
      </c>
      <c r="F48">
        <f>D48/E48</f>
        <v>0.57887453874538752</v>
      </c>
    </row>
    <row r="49" spans="1:12" x14ac:dyDescent="0.35">
      <c r="A49" s="1" t="s">
        <v>33</v>
      </c>
      <c r="B49" s="3">
        <v>20170323</v>
      </c>
      <c r="C49" s="4" t="s">
        <v>2</v>
      </c>
      <c r="D49" s="1">
        <v>35.5</v>
      </c>
      <c r="E49">
        <v>50.35</v>
      </c>
      <c r="F49">
        <f>D49/E49</f>
        <v>0.70506454816285991</v>
      </c>
    </row>
    <row r="50" spans="1:12" x14ac:dyDescent="0.35">
      <c r="A50" s="1" t="s">
        <v>34</v>
      </c>
      <c r="B50" s="3">
        <v>20160712</v>
      </c>
      <c r="C50" s="4" t="s">
        <v>3</v>
      </c>
      <c r="D50" s="1">
        <v>30.7</v>
      </c>
      <c r="E50">
        <v>44.62</v>
      </c>
      <c r="F50">
        <f>D50/E50</f>
        <v>0.68803227252353205</v>
      </c>
    </row>
    <row r="51" spans="1:12" x14ac:dyDescent="0.35">
      <c r="A51" s="1" t="s">
        <v>35</v>
      </c>
      <c r="B51" s="3">
        <v>20160712</v>
      </c>
      <c r="C51" s="4" t="s">
        <v>2</v>
      </c>
      <c r="D51" s="1">
        <v>30.3</v>
      </c>
      <c r="E51">
        <v>44.84</v>
      </c>
      <c r="F51">
        <f>D51/E51</f>
        <v>0.67573595004460296</v>
      </c>
      <c r="I51" s="1"/>
    </row>
    <row r="52" spans="1:12" x14ac:dyDescent="0.35">
      <c r="A52" s="1" t="s">
        <v>36</v>
      </c>
      <c r="B52" s="3">
        <v>20161115</v>
      </c>
      <c r="C52" s="4" t="s">
        <v>3</v>
      </c>
      <c r="D52" s="1">
        <v>31.2</v>
      </c>
      <c r="E52">
        <v>47.11</v>
      </c>
      <c r="F52">
        <f>D52/E52</f>
        <v>0.6622797707493101</v>
      </c>
      <c r="I52" s="1"/>
    </row>
    <row r="53" spans="1:12" x14ac:dyDescent="0.35">
      <c r="A53" s="1" t="s">
        <v>37</v>
      </c>
      <c r="B53" s="3">
        <v>20161115</v>
      </c>
      <c r="C53" s="4" t="s">
        <v>2</v>
      </c>
      <c r="D53" s="1">
        <v>33</v>
      </c>
      <c r="E53" s="1">
        <v>46.87</v>
      </c>
      <c r="F53">
        <f>D53/E53</f>
        <v>0.70407510134414342</v>
      </c>
      <c r="I53" s="1"/>
    </row>
    <row r="54" spans="1:12" x14ac:dyDescent="0.35">
      <c r="A54" s="1" t="s">
        <v>40</v>
      </c>
      <c r="B54" s="3">
        <v>20170221</v>
      </c>
      <c r="C54" s="4" t="s">
        <v>2</v>
      </c>
      <c r="D54" s="1">
        <v>33.6</v>
      </c>
      <c r="E54" s="1">
        <v>49.44</v>
      </c>
      <c r="F54">
        <f>D54/E54</f>
        <v>0.67961165048543692</v>
      </c>
      <c r="I54" s="1"/>
    </row>
    <row r="55" spans="1:12" x14ac:dyDescent="0.35">
      <c r="A55" s="1" t="s">
        <v>48</v>
      </c>
      <c r="B55" s="3">
        <v>20170817</v>
      </c>
      <c r="C55" s="4" t="s">
        <v>3</v>
      </c>
      <c r="D55" s="1">
        <v>34.1</v>
      </c>
      <c r="E55">
        <v>50.29</v>
      </c>
      <c r="F55">
        <f>D55/E55</f>
        <v>0.67806721018095051</v>
      </c>
      <c r="I55" s="1"/>
    </row>
    <row r="56" spans="1:12" x14ac:dyDescent="0.35">
      <c r="A56" s="1" t="s">
        <v>49</v>
      </c>
      <c r="B56" s="3">
        <v>20170509</v>
      </c>
      <c r="C56" s="4" t="s">
        <v>3</v>
      </c>
      <c r="D56" s="1">
        <v>36.299999999999997</v>
      </c>
      <c r="E56" s="1">
        <v>51.63</v>
      </c>
      <c r="F56">
        <f>D56/E56</f>
        <v>0.70307960488088317</v>
      </c>
      <c r="I56" s="1"/>
    </row>
    <row r="57" spans="1:12" x14ac:dyDescent="0.35">
      <c r="A57" s="1" t="s">
        <v>51</v>
      </c>
      <c r="B57" s="4">
        <v>20190903</v>
      </c>
      <c r="C57" s="4" t="s">
        <v>2</v>
      </c>
      <c r="D57" s="1">
        <v>26.6</v>
      </c>
      <c r="E57" s="1">
        <v>47.28</v>
      </c>
      <c r="F57">
        <f>D57/E57</f>
        <v>0.56260575296108295</v>
      </c>
      <c r="I57" s="1"/>
    </row>
    <row r="58" spans="1:12" x14ac:dyDescent="0.35">
      <c r="A58" s="1" t="s">
        <v>52</v>
      </c>
      <c r="B58" s="3">
        <v>20180503</v>
      </c>
      <c r="C58" s="4" t="s">
        <v>3</v>
      </c>
      <c r="D58" s="1">
        <v>34</v>
      </c>
      <c r="E58" s="1">
        <v>49.37</v>
      </c>
      <c r="F58">
        <f>D58/E58</f>
        <v>0.68867733441361156</v>
      </c>
      <c r="I58" s="1"/>
    </row>
    <row r="59" spans="1:12" x14ac:dyDescent="0.35">
      <c r="A59" s="1" t="s">
        <v>53</v>
      </c>
      <c r="B59" s="3">
        <v>20180503</v>
      </c>
      <c r="C59" s="4" t="s">
        <v>2</v>
      </c>
      <c r="D59" s="1">
        <v>33.1</v>
      </c>
      <c r="E59">
        <v>48.56</v>
      </c>
      <c r="F59">
        <f>D59/E59</f>
        <v>0.68163097199341016</v>
      </c>
      <c r="I59" s="1"/>
      <c r="J59" s="2"/>
      <c r="K59" s="1"/>
      <c r="L59" s="1"/>
    </row>
    <row r="60" spans="1:12" x14ac:dyDescent="0.35">
      <c r="A60" s="1" t="s">
        <v>54</v>
      </c>
      <c r="B60" s="3" t="s">
        <v>6</v>
      </c>
      <c r="C60" s="4" t="s">
        <v>3</v>
      </c>
      <c r="D60" s="1">
        <v>29</v>
      </c>
      <c r="E60">
        <v>46.35</v>
      </c>
      <c r="F60">
        <f>D60/E60</f>
        <v>0.62567421790722755</v>
      </c>
      <c r="I60" s="1"/>
      <c r="K60" s="1"/>
      <c r="L60" s="1"/>
    </row>
    <row r="61" spans="1:12" x14ac:dyDescent="0.35">
      <c r="A61" s="1" t="s">
        <v>56</v>
      </c>
      <c r="B61" s="4">
        <v>20171024</v>
      </c>
      <c r="C61" s="4" t="s">
        <v>2</v>
      </c>
      <c r="D61" s="1">
        <v>32.700000000000003</v>
      </c>
      <c r="E61">
        <v>51.55</v>
      </c>
      <c r="F61">
        <f>D61/E61</f>
        <v>0.63433559650824456</v>
      </c>
      <c r="K61" s="1"/>
      <c r="L61" s="1"/>
    </row>
    <row r="62" spans="1:12" x14ac:dyDescent="0.35">
      <c r="A62" s="1" t="s">
        <v>58</v>
      </c>
      <c r="B62">
        <v>20200609</v>
      </c>
      <c r="C62" s="5" t="s">
        <v>5</v>
      </c>
      <c r="D62" s="1">
        <v>29.2</v>
      </c>
      <c r="E62">
        <v>47.88</v>
      </c>
      <c r="F62">
        <f>D62/E62</f>
        <v>0.60985797827903088</v>
      </c>
      <c r="K62" s="1"/>
      <c r="L62" s="1"/>
    </row>
    <row r="63" spans="1:12" x14ac:dyDescent="0.35">
      <c r="A63" s="1" t="s">
        <v>60</v>
      </c>
      <c r="B63" s="3">
        <v>20170117</v>
      </c>
      <c r="C63" s="4" t="s">
        <v>3</v>
      </c>
      <c r="D63" s="1">
        <v>32.6</v>
      </c>
      <c r="E63">
        <v>48.47</v>
      </c>
      <c r="F63">
        <f>D63/E63</f>
        <v>0.67258097792448945</v>
      </c>
    </row>
    <row r="64" spans="1:12" x14ac:dyDescent="0.35">
      <c r="A64" s="1" t="s">
        <v>62</v>
      </c>
      <c r="B64" s="3">
        <v>20170912</v>
      </c>
      <c r="C64" s="4" t="s">
        <v>3</v>
      </c>
      <c r="D64" s="1">
        <v>32.1</v>
      </c>
      <c r="E64">
        <v>47.3</v>
      </c>
      <c r="F64">
        <f>D64/E64</f>
        <v>0.67864693446088797</v>
      </c>
    </row>
    <row r="65" spans="1:6" x14ac:dyDescent="0.35">
      <c r="A65" s="1" t="s">
        <v>63</v>
      </c>
      <c r="B65" s="3">
        <v>20170912</v>
      </c>
      <c r="C65" s="4" t="s">
        <v>2</v>
      </c>
      <c r="D65" s="1">
        <v>31.2</v>
      </c>
      <c r="E65">
        <v>46.12</v>
      </c>
      <c r="F65">
        <f>D65/E65</f>
        <v>0.67649609713790115</v>
      </c>
    </row>
    <row r="66" spans="1:6" x14ac:dyDescent="0.35">
      <c r="A66" s="1" t="s">
        <v>64</v>
      </c>
      <c r="B66" s="3">
        <v>20160920</v>
      </c>
      <c r="C66" s="4" t="s">
        <v>3</v>
      </c>
      <c r="D66" s="1">
        <v>33.799999999999997</v>
      </c>
      <c r="E66">
        <v>50.55</v>
      </c>
      <c r="F66">
        <f>D66/E66</f>
        <v>0.66864490603363003</v>
      </c>
    </row>
    <row r="67" spans="1:6" x14ac:dyDescent="0.35">
      <c r="A67" s="1" t="s">
        <v>65</v>
      </c>
      <c r="B67" s="3">
        <v>20160920</v>
      </c>
      <c r="C67" s="4" t="s">
        <v>2</v>
      </c>
      <c r="D67" s="1">
        <v>33.5</v>
      </c>
      <c r="E67">
        <v>51.28</v>
      </c>
      <c r="F67">
        <f>D67/E67</f>
        <v>0.65327613104524185</v>
      </c>
    </row>
    <row r="68" spans="1:6" x14ac:dyDescent="0.35">
      <c r="A68" s="1" t="s">
        <v>75</v>
      </c>
      <c r="B68" s="3">
        <v>20170207</v>
      </c>
      <c r="C68" s="4" t="s">
        <v>3</v>
      </c>
      <c r="D68" s="1">
        <v>34</v>
      </c>
      <c r="E68">
        <v>49.78</v>
      </c>
      <c r="F68">
        <f>D68/E68</f>
        <v>0.68300522298111688</v>
      </c>
    </row>
    <row r="69" spans="1:6" x14ac:dyDescent="0.35">
      <c r="A69" s="1" t="s">
        <v>76</v>
      </c>
      <c r="B69" s="3">
        <v>20170207</v>
      </c>
      <c r="C69" s="4" t="s">
        <v>2</v>
      </c>
      <c r="D69" s="1">
        <v>31.5</v>
      </c>
      <c r="E69">
        <v>50.1</v>
      </c>
      <c r="F69">
        <f>D69/E69</f>
        <v>0.62874251497005984</v>
      </c>
    </row>
    <row r="70" spans="1:6" x14ac:dyDescent="0.35">
      <c r="A70" s="1" t="s">
        <v>81</v>
      </c>
      <c r="B70" s="3">
        <v>20170516</v>
      </c>
      <c r="C70" s="4" t="s">
        <v>3</v>
      </c>
      <c r="D70" s="1">
        <v>24.8</v>
      </c>
      <c r="E70">
        <v>43.07</v>
      </c>
      <c r="F70">
        <f>D70/E70</f>
        <v>0.57580682609705136</v>
      </c>
    </row>
    <row r="71" spans="1:6" x14ac:dyDescent="0.35">
      <c r="A71" s="1" t="s">
        <v>82</v>
      </c>
      <c r="B71" s="3">
        <v>20170516</v>
      </c>
      <c r="C71" s="4" t="s">
        <v>2</v>
      </c>
      <c r="D71" s="1">
        <v>24.4</v>
      </c>
      <c r="E71">
        <v>42.42</v>
      </c>
      <c r="F71">
        <f>D71/E71</f>
        <v>0.57520037718057515</v>
      </c>
    </row>
    <row r="72" spans="1:6" x14ac:dyDescent="0.35">
      <c r="A72" s="1" t="s">
        <v>20</v>
      </c>
      <c r="B72" s="3">
        <v>20161227</v>
      </c>
      <c r="C72" s="5" t="s">
        <v>9</v>
      </c>
      <c r="D72" s="1">
        <v>26.2</v>
      </c>
      <c r="E72">
        <v>40.71</v>
      </c>
      <c r="F72">
        <f>D72/E72</f>
        <v>0.64357651682633255</v>
      </c>
    </row>
    <row r="73" spans="1:6" x14ac:dyDescent="0.35">
      <c r="A73" s="1" t="s">
        <v>74</v>
      </c>
      <c r="B73">
        <v>20160707</v>
      </c>
      <c r="C73" s="4" t="s">
        <v>2</v>
      </c>
      <c r="D73" s="1">
        <v>29.8</v>
      </c>
      <c r="E73">
        <v>45.95</v>
      </c>
      <c r="F73">
        <f>D73/E73</f>
        <v>0.64853101196953211</v>
      </c>
    </row>
  </sheetData>
  <sortState xmlns:xlrd2="http://schemas.microsoft.com/office/spreadsheetml/2017/richdata2" ref="A2:F73">
    <sortCondition ref="A1:A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neck-head-ratio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谭文娟</dc:creator>
  <cp:lastModifiedBy>谭文娟</cp:lastModifiedBy>
  <dcterms:created xsi:type="dcterms:W3CDTF">2023-03-29T05:19:20Z</dcterms:created>
  <dcterms:modified xsi:type="dcterms:W3CDTF">2023-05-12T06:18:30Z</dcterms:modified>
</cp:coreProperties>
</file>