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F7AB9233-0C0F-438A-AF18-7B817974E5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Z3" i="1" s="1"/>
  <c r="P4" i="1"/>
  <c r="Z4" i="1" s="1"/>
  <c r="P5" i="1"/>
  <c r="Z5" i="1" s="1"/>
  <c r="P6" i="1"/>
  <c r="Z6" i="1" s="1"/>
  <c r="P7" i="1"/>
  <c r="Z7" i="1" s="1"/>
  <c r="P8" i="1"/>
  <c r="Z8" i="1" s="1"/>
  <c r="P9" i="1"/>
  <c r="Z9" i="1" s="1"/>
  <c r="P10" i="1"/>
  <c r="Z10" i="1" s="1"/>
  <c r="P11" i="1"/>
  <c r="Z11" i="1" s="1"/>
  <c r="P12" i="1"/>
  <c r="Z12" i="1" s="1"/>
  <c r="P13" i="1"/>
  <c r="Z13" i="1" s="1"/>
  <c r="P14" i="1"/>
  <c r="Z14" i="1" s="1"/>
  <c r="P15" i="1"/>
  <c r="Z15" i="1" s="1"/>
  <c r="P16" i="1"/>
  <c r="Z16" i="1" s="1"/>
  <c r="P17" i="1"/>
  <c r="Z17" i="1" s="1"/>
  <c r="O3" i="1"/>
  <c r="Y3" i="1" s="1"/>
  <c r="O4" i="1"/>
  <c r="Y4" i="1" s="1"/>
  <c r="O5" i="1"/>
  <c r="Y5" i="1" s="1"/>
  <c r="O6" i="1"/>
  <c r="Y6" i="1" s="1"/>
  <c r="O7" i="1"/>
  <c r="Y7" i="1" s="1"/>
  <c r="O8" i="1"/>
  <c r="Y8" i="1" s="1"/>
  <c r="O9" i="1"/>
  <c r="Y9" i="1" s="1"/>
  <c r="O10" i="1"/>
  <c r="Y10" i="1" s="1"/>
  <c r="O11" i="1"/>
  <c r="Y11" i="1" s="1"/>
  <c r="O12" i="1"/>
  <c r="Y12" i="1" s="1"/>
  <c r="O13" i="1"/>
  <c r="Y13" i="1" s="1"/>
  <c r="O14" i="1"/>
  <c r="Y14" i="1" s="1"/>
  <c r="O15" i="1"/>
  <c r="Y15" i="1" s="1"/>
  <c r="O16" i="1"/>
  <c r="Y16" i="1" s="1"/>
  <c r="O17" i="1"/>
  <c r="Y17" i="1" s="1"/>
  <c r="N3" i="1"/>
  <c r="X3" i="1" s="1"/>
  <c r="N4" i="1"/>
  <c r="X4" i="1" s="1"/>
  <c r="N5" i="1"/>
  <c r="X5" i="1" s="1"/>
  <c r="N6" i="1"/>
  <c r="X6" i="1" s="1"/>
  <c r="N7" i="1"/>
  <c r="X7" i="1" s="1"/>
  <c r="N8" i="1"/>
  <c r="X8" i="1" s="1"/>
  <c r="N9" i="1"/>
  <c r="X9" i="1" s="1"/>
  <c r="N10" i="1"/>
  <c r="X10" i="1" s="1"/>
  <c r="N11" i="1"/>
  <c r="X11" i="1" s="1"/>
  <c r="N12" i="1"/>
  <c r="X12" i="1" s="1"/>
  <c r="N13" i="1"/>
  <c r="X13" i="1" s="1"/>
  <c r="N14" i="1"/>
  <c r="X14" i="1" s="1"/>
  <c r="N15" i="1"/>
  <c r="X15" i="1" s="1"/>
  <c r="N16" i="1"/>
  <c r="X16" i="1" s="1"/>
  <c r="N17" i="1"/>
  <c r="X17" i="1" s="1"/>
  <c r="P2" i="1"/>
  <c r="Z2" i="1" s="1"/>
  <c r="O2" i="1"/>
  <c r="Y2" i="1" s="1"/>
  <c r="N2" i="1"/>
  <c r="X2" i="1" s="1"/>
  <c r="M2" i="1"/>
  <c r="W2" i="1" s="1"/>
  <c r="M3" i="1" l="1"/>
  <c r="W3" i="1" s="1"/>
  <c r="M4" i="1" l="1"/>
  <c r="W4" i="1" s="1"/>
  <c r="M5" i="1"/>
  <c r="W5" i="1" s="1"/>
  <c r="M6" i="1"/>
  <c r="W6" i="1" s="1"/>
  <c r="M7" i="1"/>
  <c r="W7" i="1" s="1"/>
  <c r="M8" i="1"/>
  <c r="W8" i="1" s="1"/>
  <c r="M9" i="1"/>
  <c r="W9" i="1" s="1"/>
  <c r="M10" i="1"/>
  <c r="W10" i="1" s="1"/>
  <c r="M11" i="1"/>
  <c r="W11" i="1" s="1"/>
  <c r="M12" i="1"/>
  <c r="W12" i="1" s="1"/>
  <c r="M13" i="1"/>
  <c r="W13" i="1" s="1"/>
  <c r="M14" i="1"/>
  <c r="W14" i="1" s="1"/>
  <c r="M15" i="1"/>
  <c r="W15" i="1" s="1"/>
  <c r="M16" i="1"/>
  <c r="W16" i="1" s="1"/>
  <c r="M17" i="1"/>
  <c r="W17" i="1" s="1"/>
</calcChain>
</file>

<file path=xl/sharedStrings.xml><?xml version="1.0" encoding="utf-8"?>
<sst xmlns="http://schemas.openxmlformats.org/spreadsheetml/2006/main" count="24" uniqueCount="14">
  <si>
    <t>1 ядро</t>
  </si>
  <si>
    <t>2 ядра</t>
  </si>
  <si>
    <t>3 ядра</t>
  </si>
  <si>
    <t>4 ядра</t>
  </si>
  <si>
    <t>Вывод:</t>
  </si>
  <si>
    <t>3. В четырёхядерной системе время выолнения уменьшилось в два раза при двух потоках и далее почти не зависит от количества потоков.</t>
  </si>
  <si>
    <t>2. В двухядерной системе ускорение при двух потоках резко возрастает и далее находится в пределах от 1.17 до 1.19</t>
  </si>
  <si>
    <t>3. В трёхядерной системе ускорение при двух потоках увеличивается в два раза и далее находится в промежутке  от 1.98 и до 2.16.</t>
  </si>
  <si>
    <t>3.В четырёхядерной системе ускорение при двух потоках увеличивается в 1.8 раз, а при трёх потоках в два раза и далее скачет  в промежутке от 2,27 до 2,35</t>
  </si>
  <si>
    <t>1. В одноядерной системе время выполнения скачет в пределах 350мс.</t>
  </si>
  <si>
    <t>2. В двухядерной системе время выполнения снижается при двух потоках на 20000 мс и находится в пределах 300мс</t>
  </si>
  <si>
    <t>3. В трёхядерной системе время выполнения уменьшается в два раза при двух потоках и находится в пределах 300мс</t>
  </si>
  <si>
    <t>1. В одноядерной системе ускорение незначительное и скачет на 0,005.</t>
  </si>
  <si>
    <t>Эффективность имеет экспотенциальный вид и при всех количествах ядер примерно одинаковая. Начиная с 3ех ядер идут изменения экспоненты на 1-5  потоках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</si>
</sst>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1 ядро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Лист1!$C$2:$C$17</c:f>
              <c:numCache>
                <c:formatCode>General</c:formatCode>
                <c:ptCount val="16"/>
                <c:pt idx="0">
                  <c:v>17130</c:v>
                </c:pt>
                <c:pt idx="1">
                  <c:v>17290</c:v>
                </c:pt>
                <c:pt idx="2">
                  <c:v>17461</c:v>
                </c:pt>
                <c:pt idx="3">
                  <c:v>17138</c:v>
                </c:pt>
                <c:pt idx="4">
                  <c:v>17181</c:v>
                </c:pt>
                <c:pt idx="5">
                  <c:v>17122</c:v>
                </c:pt>
                <c:pt idx="6">
                  <c:v>17152</c:v>
                </c:pt>
                <c:pt idx="7">
                  <c:v>17059</c:v>
                </c:pt>
                <c:pt idx="8">
                  <c:v>16951</c:v>
                </c:pt>
                <c:pt idx="9">
                  <c:v>17052</c:v>
                </c:pt>
                <c:pt idx="10">
                  <c:v>17574</c:v>
                </c:pt>
                <c:pt idx="11">
                  <c:v>17609</c:v>
                </c:pt>
                <c:pt idx="12">
                  <c:v>17541</c:v>
                </c:pt>
                <c:pt idx="13">
                  <c:v>17135</c:v>
                </c:pt>
                <c:pt idx="14">
                  <c:v>17266</c:v>
                </c:pt>
                <c:pt idx="15">
                  <c:v>17269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4BCD-882F-B04FB32B48CC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2 ядра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Лист1!$D$2:$D$17</c:f>
              <c:numCache>
                <c:formatCode>General</c:formatCode>
                <c:ptCount val="16"/>
                <c:pt idx="0">
                  <c:v>17047</c:v>
                </c:pt>
                <c:pt idx="1">
                  <c:v>13947</c:v>
                </c:pt>
                <c:pt idx="2">
                  <c:v>15886</c:v>
                </c:pt>
                <c:pt idx="3">
                  <c:v>13125</c:v>
                </c:pt>
                <c:pt idx="4">
                  <c:v>14709</c:v>
                </c:pt>
                <c:pt idx="5">
                  <c:v>13773</c:v>
                </c:pt>
                <c:pt idx="6">
                  <c:v>14328</c:v>
                </c:pt>
                <c:pt idx="7">
                  <c:v>13830</c:v>
                </c:pt>
                <c:pt idx="8">
                  <c:v>14138</c:v>
                </c:pt>
                <c:pt idx="9">
                  <c:v>13919</c:v>
                </c:pt>
                <c:pt idx="10">
                  <c:v>14105</c:v>
                </c:pt>
                <c:pt idx="11">
                  <c:v>14030</c:v>
                </c:pt>
                <c:pt idx="12">
                  <c:v>14581</c:v>
                </c:pt>
                <c:pt idx="13">
                  <c:v>13894</c:v>
                </c:pt>
                <c:pt idx="14">
                  <c:v>13542</c:v>
                </c:pt>
                <c:pt idx="15">
                  <c:v>13954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5-4BCD-882F-B04FB32B48CC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3 ядра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Лист1!$E$2:$E$17</c:f>
              <c:numCache>
                <c:formatCode>General</c:formatCode>
                <c:ptCount val="16"/>
                <c:pt idx="0">
                  <c:v>17131</c:v>
                </c:pt>
                <c:pt idx="1">
                  <c:v>14010</c:v>
                </c:pt>
                <c:pt idx="2">
                  <c:v>10372</c:v>
                </c:pt>
                <c:pt idx="3">
                  <c:v>12036</c:v>
                </c:pt>
                <c:pt idx="4">
                  <c:v>11508</c:v>
                </c:pt>
                <c:pt idx="5">
                  <c:v>10145</c:v>
                </c:pt>
                <c:pt idx="6">
                  <c:v>11278</c:v>
                </c:pt>
                <c:pt idx="7">
                  <c:v>10917</c:v>
                </c:pt>
                <c:pt idx="8">
                  <c:v>10361</c:v>
                </c:pt>
                <c:pt idx="9">
                  <c:v>10960</c:v>
                </c:pt>
                <c:pt idx="10">
                  <c:v>10926</c:v>
                </c:pt>
                <c:pt idx="11">
                  <c:v>10039</c:v>
                </c:pt>
                <c:pt idx="12">
                  <c:v>10967</c:v>
                </c:pt>
                <c:pt idx="13">
                  <c:v>10736</c:v>
                </c:pt>
                <c:pt idx="14">
                  <c:v>10009</c:v>
                </c:pt>
                <c:pt idx="15">
                  <c:v>10764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5-4BCD-882F-B04FB32B48CC}"/>
            </c:ext>
          </c:extLst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4 ядра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Лист1!$F$2:$F$17</c:f>
              <c:numCache>
                <c:formatCode>General</c:formatCode>
                <c:ptCount val="16"/>
                <c:pt idx="0">
                  <c:v>17144</c:v>
                </c:pt>
                <c:pt idx="1">
                  <c:v>13825</c:v>
                </c:pt>
                <c:pt idx="2">
                  <c:v>10250</c:v>
                </c:pt>
                <c:pt idx="3">
                  <c:v>8447</c:v>
                </c:pt>
                <c:pt idx="4">
                  <c:v>10182</c:v>
                </c:pt>
                <c:pt idx="5">
                  <c:v>10259</c:v>
                </c:pt>
                <c:pt idx="6">
                  <c:v>9541</c:v>
                </c:pt>
                <c:pt idx="7">
                  <c:v>8432</c:v>
                </c:pt>
                <c:pt idx="8">
                  <c:v>9624</c:v>
                </c:pt>
                <c:pt idx="9">
                  <c:v>9141</c:v>
                </c:pt>
                <c:pt idx="10">
                  <c:v>8907</c:v>
                </c:pt>
                <c:pt idx="11">
                  <c:v>8422</c:v>
                </c:pt>
                <c:pt idx="12">
                  <c:v>9345</c:v>
                </c:pt>
                <c:pt idx="13">
                  <c:v>9369</c:v>
                </c:pt>
                <c:pt idx="14">
                  <c:v>8812</c:v>
                </c:pt>
                <c:pt idx="15">
                  <c:v>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5-4BCD-882F-B04FB32B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41104"/>
        <c:axId val="1313105600"/>
      </c:lineChart>
      <c:catAx>
        <c:axId val="13127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105600"/>
        <c:crosses val="autoZero"/>
        <c:auto val="1"/>
        <c:lblAlgn val="ctr"/>
        <c:lblOffset val="100"/>
        <c:noMultiLvlLbl val="0"/>
      </c:catAx>
      <c:valAx>
        <c:axId val="13131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7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1 ядро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Лист1!$M$2:$M$17</c:f>
              <c:numCache>
                <c:formatCode>0.000</c:formatCode>
                <c:ptCount val="16"/>
                <c:pt idx="0">
                  <c:v>1</c:v>
                </c:pt>
                <c:pt idx="1">
                  <c:v>0.9907460960092539</c:v>
                </c:pt>
                <c:pt idx="2">
                  <c:v>0.98104346830078459</c:v>
                </c:pt>
                <c:pt idx="3">
                  <c:v>0.99953320107363752</c:v>
                </c:pt>
                <c:pt idx="4">
                  <c:v>0.99703160467958796</c:v>
                </c:pt>
                <c:pt idx="5">
                  <c:v>1.0004672351360822</c:v>
                </c:pt>
                <c:pt idx="6">
                  <c:v>0.99871735074626866</c:v>
                </c:pt>
                <c:pt idx="7">
                  <c:v>1.0041620259100767</c:v>
                </c:pt>
                <c:pt idx="8">
                  <c:v>1.0105598489764616</c:v>
                </c:pt>
                <c:pt idx="9">
                  <c:v>1.0045742434904996</c:v>
                </c:pt>
                <c:pt idx="10">
                  <c:v>0.97473540457494023</c:v>
                </c:pt>
                <c:pt idx="11">
                  <c:v>0.97279800102220459</c:v>
                </c:pt>
                <c:pt idx="12">
                  <c:v>0.97656918077646659</c:v>
                </c:pt>
                <c:pt idx="13">
                  <c:v>0.99970819959147939</c:v>
                </c:pt>
                <c:pt idx="14">
                  <c:v>0.99212324800185336</c:v>
                </c:pt>
                <c:pt idx="15">
                  <c:v>0.99195089466674391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C-4EBC-8153-F81D80B24A8A}"/>
            </c:ext>
          </c:extLst>
        </c:ser>
        <c:ser>
          <c:idx val="1"/>
          <c:order val="1"/>
          <c:tx>
            <c:strRef>
              <c:f>Лист1!$N$1</c:f>
              <c:strCache>
                <c:ptCount val="1"/>
                <c:pt idx="0">
                  <c:v>2 ядра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Лист1!$N$2:$N$17</c:f>
              <c:numCache>
                <c:formatCode>0.000</c:formatCode>
                <c:ptCount val="16"/>
                <c:pt idx="0">
                  <c:v>1</c:v>
                </c:pt>
                <c:pt idx="1">
                  <c:v>1.2222700222270022</c:v>
                </c:pt>
                <c:pt idx="2">
                  <c:v>1.0730832179277352</c:v>
                </c:pt>
                <c:pt idx="3">
                  <c:v>1.2988190476190475</c:v>
                </c:pt>
                <c:pt idx="4">
                  <c:v>1.1589503025358623</c:v>
                </c:pt>
                <c:pt idx="5">
                  <c:v>1.2377114644594496</c:v>
                </c:pt>
                <c:pt idx="6">
                  <c:v>1.1897682858738134</c:v>
                </c:pt>
                <c:pt idx="7">
                  <c:v>1.2326102675343455</c:v>
                </c:pt>
                <c:pt idx="8">
                  <c:v>1.2057575328900834</c:v>
                </c:pt>
                <c:pt idx="9">
                  <c:v>1.2247287879876427</c:v>
                </c:pt>
                <c:pt idx="10">
                  <c:v>1.2085785182559377</c:v>
                </c:pt>
                <c:pt idx="11">
                  <c:v>1.2150392017106202</c:v>
                </c:pt>
                <c:pt idx="12">
                  <c:v>1.1691242027295796</c:v>
                </c:pt>
                <c:pt idx="13">
                  <c:v>1.2269324888441053</c:v>
                </c:pt>
                <c:pt idx="14">
                  <c:v>1.2588243981686604</c:v>
                </c:pt>
                <c:pt idx="15">
                  <c:v>1.2216568725813386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C-4EBC-8153-F81D80B24A8A}"/>
            </c:ext>
          </c:extLst>
        </c:ser>
        <c:ser>
          <c:idx val="2"/>
          <c:order val="2"/>
          <c:tx>
            <c:strRef>
              <c:f>Лист1!$O$1</c:f>
              <c:strCache>
                <c:ptCount val="1"/>
                <c:pt idx="0">
                  <c:v>3 ядра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Лист1!$O$2:$O$17</c:f>
              <c:numCache>
                <c:formatCode>0.000</c:formatCode>
                <c:ptCount val="16"/>
                <c:pt idx="0">
                  <c:v>1</c:v>
                </c:pt>
                <c:pt idx="1">
                  <c:v>1.2227694503925768</c:v>
                </c:pt>
                <c:pt idx="2">
                  <c:v>1.6516583108368685</c:v>
                </c:pt>
                <c:pt idx="3">
                  <c:v>1.4233133931538717</c:v>
                </c:pt>
                <c:pt idx="4">
                  <c:v>1.4886166145290234</c:v>
                </c:pt>
                <c:pt idx="5">
                  <c:v>1.6886150813208478</c:v>
                </c:pt>
                <c:pt idx="6">
                  <c:v>1.5189749955665899</c:v>
                </c:pt>
                <c:pt idx="7">
                  <c:v>1.5692039937711826</c:v>
                </c:pt>
                <c:pt idx="8">
                  <c:v>1.6534118328346685</c:v>
                </c:pt>
                <c:pt idx="9">
                  <c:v>1.5630474452554743</c:v>
                </c:pt>
                <c:pt idx="10">
                  <c:v>1.5679114039904813</c:v>
                </c:pt>
                <c:pt idx="11">
                  <c:v>1.706444865026397</c:v>
                </c:pt>
                <c:pt idx="12">
                  <c:v>1.5620497857207987</c:v>
                </c:pt>
                <c:pt idx="13">
                  <c:v>1.5956594634873322</c:v>
                </c:pt>
                <c:pt idx="14">
                  <c:v>1.711559596363273</c:v>
                </c:pt>
                <c:pt idx="15">
                  <c:v>1.5915087328130806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C-4EBC-8153-F81D80B24A8A}"/>
            </c:ext>
          </c:extLst>
        </c:ser>
        <c:ser>
          <c:idx val="3"/>
          <c:order val="3"/>
          <c:tx>
            <c:strRef>
              <c:f>Лист1!$P$1</c:f>
              <c:strCache>
                <c:ptCount val="1"/>
                <c:pt idx="0">
                  <c:v>4 ядра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Лист1!$P$2:$P$17</c:f>
              <c:numCache>
                <c:formatCode>0.000</c:formatCode>
                <c:ptCount val="16"/>
                <c:pt idx="0">
                  <c:v>1</c:v>
                </c:pt>
                <c:pt idx="1">
                  <c:v>1.2400723327305605</c:v>
                </c:pt>
                <c:pt idx="2">
                  <c:v>1.6725853658536585</c:v>
                </c:pt>
                <c:pt idx="3">
                  <c:v>2.0295963063809634</c:v>
                </c:pt>
                <c:pt idx="4">
                  <c:v>1.6837556472205852</c:v>
                </c:pt>
                <c:pt idx="5">
                  <c:v>1.6711180426942198</c:v>
                </c:pt>
                <c:pt idx="6">
                  <c:v>1.7968766376690075</c:v>
                </c:pt>
                <c:pt idx="7">
                  <c:v>2.0332068311195446</c:v>
                </c:pt>
                <c:pt idx="8">
                  <c:v>1.7813798836242727</c:v>
                </c:pt>
                <c:pt idx="9">
                  <c:v>1.8755059621485615</c:v>
                </c:pt>
                <c:pt idx="10">
                  <c:v>1.9247782642865163</c:v>
                </c:pt>
                <c:pt idx="11">
                  <c:v>2.0356209926383282</c:v>
                </c:pt>
                <c:pt idx="12">
                  <c:v>1.8345639379347245</c:v>
                </c:pt>
                <c:pt idx="13">
                  <c:v>1.829864446579144</c:v>
                </c:pt>
                <c:pt idx="14">
                  <c:v>1.9455288243304585</c:v>
                </c:pt>
                <c:pt idx="15">
                  <c:v>2.0035059016010286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C-4EBC-8153-F81D80B2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751504"/>
        <c:axId val="1682743344"/>
      </c:lineChart>
      <c:catAx>
        <c:axId val="16827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43344"/>
        <c:crosses val="autoZero"/>
        <c:auto val="1"/>
        <c:lblAlgn val="ctr"/>
        <c:lblOffset val="100"/>
        <c:noMultiLvlLbl val="0"/>
      </c:catAx>
      <c:valAx>
        <c:axId val="16827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ускорения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Лист1!$W$1</c:f>
              <c:strCache>
                <c:ptCount val="1"/>
                <c:pt idx="0">
                  <c:v>1 ядро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Лист1!$W$2:$W$17</c:f>
              <c:numCache>
                <c:formatCode>0.000</c:formatCode>
                <c:ptCount val="16"/>
                <c:pt idx="0">
                  <c:v>1</c:v>
                </c:pt>
                <c:pt idx="1">
                  <c:v>0.49537304800462695</c:v>
                </c:pt>
                <c:pt idx="2">
                  <c:v>0.32701448943359485</c:v>
                </c:pt>
                <c:pt idx="3">
                  <c:v>0.24988330026840938</c:v>
                </c:pt>
                <c:pt idx="4">
                  <c:v>0.19940632093591759</c:v>
                </c:pt>
                <c:pt idx="5">
                  <c:v>0.16674453918934704</c:v>
                </c:pt>
                <c:pt idx="6">
                  <c:v>0.14267390724946696</c:v>
                </c:pt>
                <c:pt idx="7">
                  <c:v>0.12552025323875959</c:v>
                </c:pt>
                <c:pt idx="8">
                  <c:v>0.11228442766405128</c:v>
                </c:pt>
                <c:pt idx="9">
                  <c:v>0.10045742434904996</c:v>
                </c:pt>
                <c:pt idx="10">
                  <c:v>8.8612309506812745E-2</c:v>
                </c:pt>
                <c:pt idx="11">
                  <c:v>8.1066500085183721E-2</c:v>
                </c:pt>
                <c:pt idx="12">
                  <c:v>7.5120706213574348E-2</c:v>
                </c:pt>
                <c:pt idx="13">
                  <c:v>7.1407728542248528E-2</c:v>
                </c:pt>
                <c:pt idx="14">
                  <c:v>6.6141549866790231E-2</c:v>
                </c:pt>
                <c:pt idx="15">
                  <c:v>6.1996930916671494E-2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3-41E6-B094-07AB1F7CED4F}"/>
            </c:ext>
          </c:extLst>
        </c:ser>
        <c:ser>
          <c:idx val="1"/>
          <c:order val="1"/>
          <c:tx>
            <c:strRef>
              <c:f>Лист1!$X$1</c:f>
              <c:strCache>
                <c:ptCount val="1"/>
                <c:pt idx="0">
                  <c:v>2 ядра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Лист1!$X$2:$X$17</c:f>
              <c:numCache>
                <c:formatCode>0.000</c:formatCode>
                <c:ptCount val="16"/>
                <c:pt idx="0">
                  <c:v>1</c:v>
                </c:pt>
                <c:pt idx="1">
                  <c:v>0.6111350111135011</c:v>
                </c:pt>
                <c:pt idx="2">
                  <c:v>0.35769440597591173</c:v>
                </c:pt>
                <c:pt idx="3">
                  <c:v>0.32470476190476188</c:v>
                </c:pt>
                <c:pt idx="4">
                  <c:v>0.23179006050717246</c:v>
                </c:pt>
                <c:pt idx="5">
                  <c:v>0.20628524407657492</c:v>
                </c:pt>
                <c:pt idx="6">
                  <c:v>0.16996689798197334</c:v>
                </c:pt>
                <c:pt idx="7">
                  <c:v>0.15407628344179319</c:v>
                </c:pt>
                <c:pt idx="8">
                  <c:v>0.13397305921000927</c:v>
                </c:pt>
                <c:pt idx="9">
                  <c:v>0.12247287879876427</c:v>
                </c:pt>
                <c:pt idx="10">
                  <c:v>0.10987077438690342</c:v>
                </c:pt>
                <c:pt idx="11">
                  <c:v>0.10125326680921835</c:v>
                </c:pt>
                <c:pt idx="12">
                  <c:v>8.993263097919843E-2</c:v>
                </c:pt>
                <c:pt idx="13">
                  <c:v>8.7638034917436089E-2</c:v>
                </c:pt>
                <c:pt idx="14">
                  <c:v>8.3921626544577368E-2</c:v>
                </c:pt>
                <c:pt idx="15">
                  <c:v>7.6353554536333662E-2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3-41E6-B094-07AB1F7CED4F}"/>
            </c:ext>
          </c:extLst>
        </c:ser>
        <c:ser>
          <c:idx val="2"/>
          <c:order val="2"/>
          <c:tx>
            <c:strRef>
              <c:f>Лист1!$Y$1</c:f>
              <c:strCache>
                <c:ptCount val="1"/>
                <c:pt idx="0">
                  <c:v>3 ядра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Лист1!$Y$2:$Y$17</c:f>
              <c:numCache>
                <c:formatCode>0.000</c:formatCode>
                <c:ptCount val="16"/>
                <c:pt idx="0">
                  <c:v>1</c:v>
                </c:pt>
                <c:pt idx="1">
                  <c:v>0.61138472519628839</c:v>
                </c:pt>
                <c:pt idx="2">
                  <c:v>0.55055277027895622</c:v>
                </c:pt>
                <c:pt idx="3">
                  <c:v>0.35582834828846793</c:v>
                </c:pt>
                <c:pt idx="4">
                  <c:v>0.29772332290580467</c:v>
                </c:pt>
                <c:pt idx="5">
                  <c:v>0.28143584688680795</c:v>
                </c:pt>
                <c:pt idx="6">
                  <c:v>0.21699642793808427</c:v>
                </c:pt>
                <c:pt idx="7">
                  <c:v>0.19615049922139782</c:v>
                </c:pt>
                <c:pt idx="8">
                  <c:v>0.18371242587051873</c:v>
                </c:pt>
                <c:pt idx="9">
                  <c:v>0.15630474452554743</c:v>
                </c:pt>
                <c:pt idx="10">
                  <c:v>0.14253740036277104</c:v>
                </c:pt>
                <c:pt idx="11">
                  <c:v>0.14220373875219974</c:v>
                </c:pt>
                <c:pt idx="12">
                  <c:v>0.12015767582467682</c:v>
                </c:pt>
                <c:pt idx="13">
                  <c:v>0.11397567596338087</c:v>
                </c:pt>
                <c:pt idx="14">
                  <c:v>0.11410397309088487</c:v>
                </c:pt>
                <c:pt idx="15">
                  <c:v>9.9469295800817537E-2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3-41E6-B094-07AB1F7CED4F}"/>
            </c:ext>
          </c:extLst>
        </c:ser>
        <c:ser>
          <c:idx val="3"/>
          <c:order val="3"/>
          <c:tx>
            <c:strRef>
              <c:f>Лист1!$Z$1</c:f>
              <c:strCache>
                <c:ptCount val="1"/>
                <c:pt idx="0">
                  <c:v>4 ядра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Лист1!$Z$2:$Z$17</c:f>
              <c:numCache>
                <c:formatCode>0.000</c:formatCode>
                <c:ptCount val="16"/>
                <c:pt idx="0">
                  <c:v>1</c:v>
                </c:pt>
                <c:pt idx="1">
                  <c:v>0.62003616636528025</c:v>
                </c:pt>
                <c:pt idx="2">
                  <c:v>0.55752845528455286</c:v>
                </c:pt>
                <c:pt idx="3">
                  <c:v>0.50739907659524086</c:v>
                </c:pt>
                <c:pt idx="4">
                  <c:v>0.33675112944411706</c:v>
                </c:pt>
                <c:pt idx="5">
                  <c:v>0.27851967378236997</c:v>
                </c:pt>
                <c:pt idx="6">
                  <c:v>0.25669666252414391</c:v>
                </c:pt>
                <c:pt idx="7">
                  <c:v>0.25415085388994307</c:v>
                </c:pt>
                <c:pt idx="8">
                  <c:v>0.19793109818047475</c:v>
                </c:pt>
                <c:pt idx="9">
                  <c:v>0.18755059621485615</c:v>
                </c:pt>
                <c:pt idx="10">
                  <c:v>0.17497984220786511</c:v>
                </c:pt>
                <c:pt idx="11">
                  <c:v>0.16963508271986069</c:v>
                </c:pt>
                <c:pt idx="12">
                  <c:v>0.14112030291805572</c:v>
                </c:pt>
                <c:pt idx="13">
                  <c:v>0.13070460332708173</c:v>
                </c:pt>
                <c:pt idx="14">
                  <c:v>0.12970192162203056</c:v>
                </c:pt>
                <c:pt idx="15">
                  <c:v>0.12521911885006429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3-41E6-B094-07AB1F7C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756944"/>
        <c:axId val="1682742256"/>
      </c:lineChart>
      <c:catAx>
        <c:axId val="16827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42256"/>
        <c:crosses val="autoZero"/>
        <c:auto val="1"/>
        <c:lblAlgn val="ctr"/>
        <c:lblOffset val="100"/>
        <c:noMultiLvlLbl val="0"/>
      </c:catAx>
      <c:valAx>
        <c:axId val="16827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28575</xdr:rowOff>
    </xdr:from>
    <xdr:to>
      <xdr:col>9</xdr:col>
      <xdr:colOff>600075</xdr:colOff>
      <xdr:row>35</xdr:row>
      <xdr:rowOff>104775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18</xdr:row>
      <xdr:rowOff>9524</xdr:rowOff>
    </xdr:from>
    <xdr:to>
      <xdr:col>20</xdr:col>
      <xdr:colOff>0</xdr:colOff>
      <xdr:row>34</xdr:row>
      <xdr:rowOff>19049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595311</xdr:colOff>
      <xdr:row>18</xdr:row>
      <xdr:rowOff>9524</xdr:rowOff>
    </xdr:from>
    <xdr:to>
      <xdr:col>30</xdr:col>
      <xdr:colOff>9524</xdr:colOff>
      <xdr:row>33</xdr:row>
      <xdr:rowOff>190499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74"/>
  <sheetViews>
    <sheetView tabSelected="1" zoomScaleNormal="100" workbookViewId="0">
      <selection activeCell="L14" sqref="L14"/>
    </sheetView>
  </sheetViews>
  <sheetFormatPr defaultRowHeight="14.4" x14ac:dyDescent="0.3"/>
  <cols>
    <col min="1" max="1" width="6.6640625" customWidth="1"/>
    <col min="12" max="12" width="8" customWidth="1"/>
    <col min="14" max="14" width="10.5546875" bestFit="1" customWidth="1"/>
    <col min="23" max="23" width="7.6640625" customWidth="1"/>
  </cols>
  <sheetData>
    <row r="1" spans="2:26" x14ac:dyDescent="0.3">
      <c r="C1" t="s">
        <v>0</v>
      </c>
      <c r="D1" t="s">
        <v>1</v>
      </c>
      <c r="E1" t="s">
        <v>2</v>
      </c>
      <c r="F1" t="s">
        <v>3</v>
      </c>
      <c r="M1" t="s">
        <v>0</v>
      </c>
      <c r="N1" t="s">
        <v>1</v>
      </c>
      <c r="O1" t="s">
        <v>2</v>
      </c>
      <c r="P1" t="s">
        <v>3</v>
      </c>
      <c r="W1" t="s">
        <v>0</v>
      </c>
      <c r="X1" t="s">
        <v>1</v>
      </c>
      <c r="Y1" t="s">
        <v>2</v>
      </c>
      <c r="Z1" t="s">
        <v>3</v>
      </c>
    </row>
    <row r="2" spans="2:26" x14ac:dyDescent="0.3">
      <c r="B2">
        <v>1</v>
      </c>
      <c r="C2">
        <v>17130</v>
      </c>
      <c r="D2">
        <v>17047</v>
      </c>
      <c r="E2">
        <v>17131</v>
      </c>
      <c r="F2">
        <v>17144</v>
      </c>
      <c r="L2">
        <v>1</v>
      </c>
      <c r="M2" s="3">
        <f t="shared" ref="M2:M17" si="0">$C$2/C2</f>
        <v>1</v>
      </c>
      <c r="N2" s="3">
        <f>$D$2/D2</f>
        <v>1</v>
      </c>
      <c r="O2" s="3">
        <f>$E$2/E2</f>
        <v>1</v>
      </c>
      <c r="P2" s="3">
        <f>$F$2/F2</f>
        <v>1</v>
      </c>
      <c r="V2">
        <v>1</v>
      </c>
      <c r="W2" s="3">
        <f>M2/$L2</f>
        <v>1</v>
      </c>
      <c r="X2" s="3">
        <f t="shared" ref="X2:Z17" si="1">N2/$L2</f>
        <v>1</v>
      </c>
      <c r="Y2" s="3">
        <f t="shared" si="1"/>
        <v>1</v>
      </c>
      <c r="Z2" s="3">
        <f t="shared" si="1"/>
        <v>1</v>
      </c>
    </row>
    <row r="3" spans="2:26" x14ac:dyDescent="0.3">
      <c r="B3">
        <v>2</v>
      </c>
      <c r="C3">
        <v>17290</v>
      </c>
      <c r="D3">
        <v>13947</v>
      </c>
      <c r="E3">
        <v>14010</v>
      </c>
      <c r="F3">
        <v>13825</v>
      </c>
      <c r="L3">
        <v>2</v>
      </c>
      <c r="M3" s="3">
        <f t="shared" si="0"/>
        <v>0.9907460960092539</v>
      </c>
      <c r="N3" s="3">
        <f t="shared" ref="N3:N17" si="2">$D$2/D3</f>
        <v>1.2222700222270022</v>
      </c>
      <c r="O3" s="3">
        <f t="shared" ref="O3:O17" si="3">$E$2/E3</f>
        <v>1.2227694503925768</v>
      </c>
      <c r="P3" s="3">
        <f t="shared" ref="P3:P17" si="4">$F$2/F3</f>
        <v>1.2400723327305605</v>
      </c>
      <c r="V3">
        <v>2</v>
      </c>
      <c r="W3" s="3">
        <f t="shared" ref="W3:W17" si="5">M3/$L3</f>
        <v>0.49537304800462695</v>
      </c>
      <c r="X3" s="3">
        <f t="shared" si="1"/>
        <v>0.6111350111135011</v>
      </c>
      <c r="Y3" s="3">
        <f t="shared" si="1"/>
        <v>0.61138472519628839</v>
      </c>
      <c r="Z3" s="3">
        <f t="shared" si="1"/>
        <v>0.62003616636528025</v>
      </c>
    </row>
    <row r="4" spans="2:26" x14ac:dyDescent="0.3">
      <c r="B4">
        <v>3</v>
      </c>
      <c r="C4">
        <v>17461</v>
      </c>
      <c r="D4">
        <v>15886</v>
      </c>
      <c r="E4">
        <v>10372</v>
      </c>
      <c r="F4">
        <v>10250</v>
      </c>
      <c r="L4">
        <v>3</v>
      </c>
      <c r="M4" s="3">
        <f t="shared" si="0"/>
        <v>0.98104346830078459</v>
      </c>
      <c r="N4" s="3">
        <f t="shared" si="2"/>
        <v>1.0730832179277352</v>
      </c>
      <c r="O4" s="3">
        <f t="shared" si="3"/>
        <v>1.6516583108368685</v>
      </c>
      <c r="P4" s="3">
        <f t="shared" si="4"/>
        <v>1.6725853658536585</v>
      </c>
      <c r="V4">
        <v>3</v>
      </c>
      <c r="W4" s="3">
        <f t="shared" si="5"/>
        <v>0.32701448943359485</v>
      </c>
      <c r="X4" s="3">
        <f t="shared" si="1"/>
        <v>0.35769440597591173</v>
      </c>
      <c r="Y4" s="3">
        <f t="shared" si="1"/>
        <v>0.55055277027895622</v>
      </c>
      <c r="Z4" s="3">
        <f t="shared" si="1"/>
        <v>0.55752845528455286</v>
      </c>
    </row>
    <row r="5" spans="2:26" x14ac:dyDescent="0.3">
      <c r="B5">
        <v>4</v>
      </c>
      <c r="C5">
        <v>17138</v>
      </c>
      <c r="D5">
        <v>13125</v>
      </c>
      <c r="E5">
        <v>12036</v>
      </c>
      <c r="F5">
        <v>8447</v>
      </c>
      <c r="L5">
        <v>4</v>
      </c>
      <c r="M5" s="3">
        <f t="shared" si="0"/>
        <v>0.99953320107363752</v>
      </c>
      <c r="N5" s="3">
        <f t="shared" si="2"/>
        <v>1.2988190476190475</v>
      </c>
      <c r="O5" s="3">
        <f t="shared" si="3"/>
        <v>1.4233133931538717</v>
      </c>
      <c r="P5" s="3">
        <f t="shared" si="4"/>
        <v>2.0295963063809634</v>
      </c>
      <c r="V5">
        <v>4</v>
      </c>
      <c r="W5" s="3">
        <f t="shared" si="5"/>
        <v>0.24988330026840938</v>
      </c>
      <c r="X5" s="3">
        <f t="shared" si="1"/>
        <v>0.32470476190476188</v>
      </c>
      <c r="Y5" s="3">
        <f t="shared" si="1"/>
        <v>0.35582834828846793</v>
      </c>
      <c r="Z5" s="3">
        <f t="shared" si="1"/>
        <v>0.50739907659524086</v>
      </c>
    </row>
    <row r="6" spans="2:26" x14ac:dyDescent="0.3">
      <c r="B6">
        <v>5</v>
      </c>
      <c r="C6">
        <v>17181</v>
      </c>
      <c r="D6">
        <v>14709</v>
      </c>
      <c r="E6">
        <v>11508</v>
      </c>
      <c r="F6">
        <v>10182</v>
      </c>
      <c r="L6">
        <v>5</v>
      </c>
      <c r="M6" s="3">
        <f t="shared" si="0"/>
        <v>0.99703160467958796</v>
      </c>
      <c r="N6" s="3">
        <f t="shared" si="2"/>
        <v>1.1589503025358623</v>
      </c>
      <c r="O6" s="3">
        <f t="shared" si="3"/>
        <v>1.4886166145290234</v>
      </c>
      <c r="P6" s="3">
        <f t="shared" si="4"/>
        <v>1.6837556472205852</v>
      </c>
      <c r="V6">
        <v>5</v>
      </c>
      <c r="W6" s="3">
        <f t="shared" si="5"/>
        <v>0.19940632093591759</v>
      </c>
      <c r="X6" s="3">
        <f t="shared" si="1"/>
        <v>0.23179006050717246</v>
      </c>
      <c r="Y6" s="3">
        <f t="shared" si="1"/>
        <v>0.29772332290580467</v>
      </c>
      <c r="Z6" s="3">
        <f t="shared" si="1"/>
        <v>0.33675112944411706</v>
      </c>
    </row>
    <row r="7" spans="2:26" x14ac:dyDescent="0.3">
      <c r="B7">
        <v>6</v>
      </c>
      <c r="C7">
        <v>17122</v>
      </c>
      <c r="D7">
        <v>13773</v>
      </c>
      <c r="E7">
        <v>10145</v>
      </c>
      <c r="F7">
        <v>10259</v>
      </c>
      <c r="L7">
        <v>6</v>
      </c>
      <c r="M7" s="3">
        <f t="shared" si="0"/>
        <v>1.0004672351360822</v>
      </c>
      <c r="N7" s="3">
        <f t="shared" si="2"/>
        <v>1.2377114644594496</v>
      </c>
      <c r="O7" s="3">
        <f t="shared" si="3"/>
        <v>1.6886150813208478</v>
      </c>
      <c r="P7" s="3">
        <f t="shared" si="4"/>
        <v>1.6711180426942198</v>
      </c>
      <c r="V7">
        <v>6</v>
      </c>
      <c r="W7" s="3">
        <f t="shared" si="5"/>
        <v>0.16674453918934704</v>
      </c>
      <c r="X7" s="3">
        <f t="shared" si="1"/>
        <v>0.20628524407657492</v>
      </c>
      <c r="Y7" s="3">
        <f t="shared" si="1"/>
        <v>0.28143584688680795</v>
      </c>
      <c r="Z7" s="3">
        <f t="shared" si="1"/>
        <v>0.27851967378236997</v>
      </c>
    </row>
    <row r="8" spans="2:26" x14ac:dyDescent="0.3">
      <c r="B8">
        <v>7</v>
      </c>
      <c r="C8">
        <v>17152</v>
      </c>
      <c r="D8">
        <v>14328</v>
      </c>
      <c r="E8">
        <v>11278</v>
      </c>
      <c r="F8">
        <v>9541</v>
      </c>
      <c r="L8">
        <v>7</v>
      </c>
      <c r="M8" s="3">
        <f t="shared" si="0"/>
        <v>0.99871735074626866</v>
      </c>
      <c r="N8" s="3">
        <f t="shared" si="2"/>
        <v>1.1897682858738134</v>
      </c>
      <c r="O8" s="3">
        <f t="shared" si="3"/>
        <v>1.5189749955665899</v>
      </c>
      <c r="P8" s="3">
        <f t="shared" si="4"/>
        <v>1.7968766376690075</v>
      </c>
      <c r="V8">
        <v>7</v>
      </c>
      <c r="W8" s="3">
        <f t="shared" si="5"/>
        <v>0.14267390724946696</v>
      </c>
      <c r="X8" s="3">
        <f t="shared" si="1"/>
        <v>0.16996689798197334</v>
      </c>
      <c r="Y8" s="3">
        <f t="shared" si="1"/>
        <v>0.21699642793808427</v>
      </c>
      <c r="Z8" s="3">
        <f t="shared" si="1"/>
        <v>0.25669666252414391</v>
      </c>
    </row>
    <row r="9" spans="2:26" x14ac:dyDescent="0.3">
      <c r="B9">
        <v>8</v>
      </c>
      <c r="C9">
        <v>17059</v>
      </c>
      <c r="D9">
        <v>13830</v>
      </c>
      <c r="E9">
        <v>10917</v>
      </c>
      <c r="F9">
        <v>8432</v>
      </c>
      <c r="L9">
        <v>8</v>
      </c>
      <c r="M9" s="3">
        <f t="shared" si="0"/>
        <v>1.0041620259100767</v>
      </c>
      <c r="N9" s="3">
        <f t="shared" si="2"/>
        <v>1.2326102675343455</v>
      </c>
      <c r="O9" s="3">
        <f t="shared" si="3"/>
        <v>1.5692039937711826</v>
      </c>
      <c r="P9" s="3">
        <f t="shared" si="4"/>
        <v>2.0332068311195446</v>
      </c>
      <c r="V9">
        <v>8</v>
      </c>
      <c r="W9" s="3">
        <f t="shared" si="5"/>
        <v>0.12552025323875959</v>
      </c>
      <c r="X9" s="3">
        <f t="shared" si="1"/>
        <v>0.15407628344179319</v>
      </c>
      <c r="Y9" s="3">
        <f t="shared" si="1"/>
        <v>0.19615049922139782</v>
      </c>
      <c r="Z9" s="3">
        <f t="shared" si="1"/>
        <v>0.25415085388994307</v>
      </c>
    </row>
    <row r="10" spans="2:26" x14ac:dyDescent="0.3">
      <c r="B10">
        <v>9</v>
      </c>
      <c r="C10">
        <v>16951</v>
      </c>
      <c r="D10">
        <v>14138</v>
      </c>
      <c r="E10">
        <v>10361</v>
      </c>
      <c r="F10">
        <v>9624</v>
      </c>
      <c r="L10">
        <v>9</v>
      </c>
      <c r="M10" s="3">
        <f t="shared" si="0"/>
        <v>1.0105598489764616</v>
      </c>
      <c r="N10" s="3">
        <f t="shared" si="2"/>
        <v>1.2057575328900834</v>
      </c>
      <c r="O10" s="3">
        <f t="shared" si="3"/>
        <v>1.6534118328346685</v>
      </c>
      <c r="P10" s="3">
        <f t="shared" si="4"/>
        <v>1.7813798836242727</v>
      </c>
      <c r="V10">
        <v>9</v>
      </c>
      <c r="W10" s="3">
        <f t="shared" si="5"/>
        <v>0.11228442766405128</v>
      </c>
      <c r="X10" s="3">
        <f t="shared" si="1"/>
        <v>0.13397305921000927</v>
      </c>
      <c r="Y10" s="3">
        <f t="shared" si="1"/>
        <v>0.18371242587051873</v>
      </c>
      <c r="Z10" s="3">
        <f t="shared" si="1"/>
        <v>0.19793109818047475</v>
      </c>
    </row>
    <row r="11" spans="2:26" x14ac:dyDescent="0.3">
      <c r="B11">
        <v>10</v>
      </c>
      <c r="C11">
        <v>17052</v>
      </c>
      <c r="D11">
        <v>13919</v>
      </c>
      <c r="E11">
        <v>10960</v>
      </c>
      <c r="F11">
        <v>9141</v>
      </c>
      <c r="L11">
        <v>10</v>
      </c>
      <c r="M11" s="3">
        <f t="shared" si="0"/>
        <v>1.0045742434904996</v>
      </c>
      <c r="N11" s="3">
        <f t="shared" si="2"/>
        <v>1.2247287879876427</v>
      </c>
      <c r="O11" s="3">
        <f t="shared" si="3"/>
        <v>1.5630474452554743</v>
      </c>
      <c r="P11" s="3">
        <f t="shared" si="4"/>
        <v>1.8755059621485615</v>
      </c>
      <c r="V11">
        <v>10</v>
      </c>
      <c r="W11" s="3">
        <f t="shared" si="5"/>
        <v>0.10045742434904996</v>
      </c>
      <c r="X11" s="3">
        <f t="shared" si="1"/>
        <v>0.12247287879876427</v>
      </c>
      <c r="Y11" s="3">
        <f t="shared" si="1"/>
        <v>0.15630474452554743</v>
      </c>
      <c r="Z11" s="3">
        <f t="shared" si="1"/>
        <v>0.18755059621485615</v>
      </c>
    </row>
    <row r="12" spans="2:26" x14ac:dyDescent="0.3">
      <c r="B12">
        <v>11</v>
      </c>
      <c r="C12">
        <v>17574</v>
      </c>
      <c r="D12">
        <v>14105</v>
      </c>
      <c r="E12">
        <v>10926</v>
      </c>
      <c r="F12">
        <v>8907</v>
      </c>
      <c r="L12">
        <v>11</v>
      </c>
      <c r="M12" s="3">
        <f t="shared" si="0"/>
        <v>0.97473540457494023</v>
      </c>
      <c r="N12" s="3">
        <f t="shared" si="2"/>
        <v>1.2085785182559377</v>
      </c>
      <c r="O12" s="3">
        <f t="shared" si="3"/>
        <v>1.5679114039904813</v>
      </c>
      <c r="P12" s="3">
        <f t="shared" si="4"/>
        <v>1.9247782642865163</v>
      </c>
      <c r="V12">
        <v>11</v>
      </c>
      <c r="W12" s="3">
        <f t="shared" si="5"/>
        <v>8.8612309506812745E-2</v>
      </c>
      <c r="X12" s="3">
        <f t="shared" si="1"/>
        <v>0.10987077438690342</v>
      </c>
      <c r="Y12" s="3">
        <f t="shared" si="1"/>
        <v>0.14253740036277104</v>
      </c>
      <c r="Z12" s="3">
        <f t="shared" si="1"/>
        <v>0.17497984220786511</v>
      </c>
    </row>
    <row r="13" spans="2:26" x14ac:dyDescent="0.3">
      <c r="B13">
        <v>12</v>
      </c>
      <c r="C13">
        <v>17609</v>
      </c>
      <c r="D13">
        <v>14030</v>
      </c>
      <c r="E13">
        <v>10039</v>
      </c>
      <c r="F13">
        <v>8422</v>
      </c>
      <c r="L13">
        <v>12</v>
      </c>
      <c r="M13" s="3">
        <f t="shared" si="0"/>
        <v>0.97279800102220459</v>
      </c>
      <c r="N13" s="3">
        <f t="shared" si="2"/>
        <v>1.2150392017106202</v>
      </c>
      <c r="O13" s="3">
        <f t="shared" si="3"/>
        <v>1.706444865026397</v>
      </c>
      <c r="P13" s="3">
        <f t="shared" si="4"/>
        <v>2.0356209926383282</v>
      </c>
      <c r="V13">
        <v>12</v>
      </c>
      <c r="W13" s="3">
        <f t="shared" si="5"/>
        <v>8.1066500085183721E-2</v>
      </c>
      <c r="X13" s="3">
        <f t="shared" si="1"/>
        <v>0.10125326680921835</v>
      </c>
      <c r="Y13" s="3">
        <f t="shared" si="1"/>
        <v>0.14220373875219974</v>
      </c>
      <c r="Z13" s="3">
        <f t="shared" si="1"/>
        <v>0.16963508271986069</v>
      </c>
    </row>
    <row r="14" spans="2:26" x14ac:dyDescent="0.3">
      <c r="B14">
        <v>13</v>
      </c>
      <c r="C14">
        <v>17541</v>
      </c>
      <c r="D14">
        <v>14581</v>
      </c>
      <c r="E14">
        <v>10967</v>
      </c>
      <c r="F14">
        <v>9345</v>
      </c>
      <c r="L14">
        <v>13</v>
      </c>
      <c r="M14" s="3">
        <f t="shared" si="0"/>
        <v>0.97656918077646659</v>
      </c>
      <c r="N14" s="3">
        <f t="shared" si="2"/>
        <v>1.1691242027295796</v>
      </c>
      <c r="O14" s="3">
        <f t="shared" si="3"/>
        <v>1.5620497857207987</v>
      </c>
      <c r="P14" s="3">
        <f t="shared" si="4"/>
        <v>1.8345639379347245</v>
      </c>
      <c r="V14">
        <v>13</v>
      </c>
      <c r="W14" s="3">
        <f t="shared" si="5"/>
        <v>7.5120706213574348E-2</v>
      </c>
      <c r="X14" s="3">
        <f t="shared" si="1"/>
        <v>8.993263097919843E-2</v>
      </c>
      <c r="Y14" s="3">
        <f t="shared" si="1"/>
        <v>0.12015767582467682</v>
      </c>
      <c r="Z14" s="3">
        <f t="shared" si="1"/>
        <v>0.14112030291805572</v>
      </c>
    </row>
    <row r="15" spans="2:26" x14ac:dyDescent="0.3">
      <c r="B15">
        <v>14</v>
      </c>
      <c r="C15">
        <v>17135</v>
      </c>
      <c r="D15">
        <v>13894</v>
      </c>
      <c r="E15">
        <v>10736</v>
      </c>
      <c r="F15">
        <v>9369</v>
      </c>
      <c r="L15">
        <v>14</v>
      </c>
      <c r="M15" s="3">
        <f t="shared" si="0"/>
        <v>0.99970819959147939</v>
      </c>
      <c r="N15" s="3">
        <f t="shared" si="2"/>
        <v>1.2269324888441053</v>
      </c>
      <c r="O15" s="3">
        <f t="shared" si="3"/>
        <v>1.5956594634873322</v>
      </c>
      <c r="P15" s="3">
        <f t="shared" si="4"/>
        <v>1.829864446579144</v>
      </c>
      <c r="V15">
        <v>14</v>
      </c>
      <c r="W15" s="3">
        <f t="shared" si="5"/>
        <v>7.1407728542248528E-2</v>
      </c>
      <c r="X15" s="3">
        <f t="shared" si="1"/>
        <v>8.7638034917436089E-2</v>
      </c>
      <c r="Y15" s="3">
        <f t="shared" si="1"/>
        <v>0.11397567596338087</v>
      </c>
      <c r="Z15" s="3">
        <f t="shared" si="1"/>
        <v>0.13070460332708173</v>
      </c>
    </row>
    <row r="16" spans="2:26" x14ac:dyDescent="0.3">
      <c r="B16">
        <v>15</v>
      </c>
      <c r="C16">
        <v>17266</v>
      </c>
      <c r="D16">
        <v>13542</v>
      </c>
      <c r="E16">
        <v>10009</v>
      </c>
      <c r="F16">
        <v>8812</v>
      </c>
      <c r="L16">
        <v>15</v>
      </c>
      <c r="M16" s="3">
        <f t="shared" si="0"/>
        <v>0.99212324800185336</v>
      </c>
      <c r="N16" s="3">
        <f t="shared" si="2"/>
        <v>1.2588243981686604</v>
      </c>
      <c r="O16" s="3">
        <f t="shared" si="3"/>
        <v>1.711559596363273</v>
      </c>
      <c r="P16" s="3">
        <f t="shared" si="4"/>
        <v>1.9455288243304585</v>
      </c>
      <c r="V16">
        <v>15</v>
      </c>
      <c r="W16" s="3">
        <f t="shared" si="5"/>
        <v>6.6141549866790231E-2</v>
      </c>
      <c r="X16" s="3">
        <f t="shared" si="1"/>
        <v>8.3921626544577368E-2</v>
      </c>
      <c r="Y16" s="3">
        <f t="shared" si="1"/>
        <v>0.11410397309088487</v>
      </c>
      <c r="Z16" s="3">
        <f t="shared" si="1"/>
        <v>0.12970192162203056</v>
      </c>
    </row>
    <row r="17" spans="2:26" x14ac:dyDescent="0.3">
      <c r="B17">
        <v>16</v>
      </c>
      <c r="C17">
        <v>17269</v>
      </c>
      <c r="D17">
        <v>13954</v>
      </c>
      <c r="E17">
        <v>10764</v>
      </c>
      <c r="F17">
        <v>8557</v>
      </c>
      <c r="L17">
        <v>16</v>
      </c>
      <c r="M17" s="3">
        <f t="shared" si="0"/>
        <v>0.99195089466674391</v>
      </c>
      <c r="N17" s="3">
        <f t="shared" si="2"/>
        <v>1.2216568725813386</v>
      </c>
      <c r="O17" s="3">
        <f t="shared" si="3"/>
        <v>1.5915087328130806</v>
      </c>
      <c r="P17" s="3">
        <f t="shared" si="4"/>
        <v>2.0035059016010286</v>
      </c>
      <c r="V17">
        <v>16</v>
      </c>
      <c r="W17" s="3">
        <f t="shared" si="5"/>
        <v>6.1996930916671494E-2</v>
      </c>
      <c r="X17" s="3">
        <f t="shared" si="1"/>
        <v>7.6353554536333662E-2</v>
      </c>
      <c r="Y17" s="3">
        <f t="shared" si="1"/>
        <v>9.9469295800817537E-2</v>
      </c>
      <c r="Z17" s="3">
        <f t="shared" si="1"/>
        <v>0.12521911885006429</v>
      </c>
    </row>
    <row r="18" spans="2:26" x14ac:dyDescent="0.3">
      <c r="N18" s="3"/>
      <c r="Y18" s="3"/>
    </row>
    <row r="19" spans="2:26" x14ac:dyDescent="0.3">
      <c r="N19" s="3"/>
      <c r="Y19" s="3"/>
    </row>
    <row r="20" spans="2:26" x14ac:dyDescent="0.3">
      <c r="N20" s="3"/>
      <c r="Y20" s="3"/>
    </row>
    <row r="21" spans="2:26" x14ac:dyDescent="0.3">
      <c r="N21" s="3"/>
      <c r="Y21" s="3"/>
    </row>
    <row r="22" spans="2:26" x14ac:dyDescent="0.3">
      <c r="N22" s="3"/>
      <c r="Y22" s="3"/>
    </row>
    <row r="23" spans="2:26" x14ac:dyDescent="0.3">
      <c r="N23" s="3"/>
      <c r="Y23" s="3"/>
    </row>
    <row r="24" spans="2:26" x14ac:dyDescent="0.3">
      <c r="N24" s="3"/>
      <c r="Y24" s="3"/>
    </row>
    <row r="25" spans="2:26" x14ac:dyDescent="0.3">
      <c r="N25" s="3"/>
      <c r="Y25" s="3"/>
    </row>
    <row r="26" spans="2:26" x14ac:dyDescent="0.3">
      <c r="N26" s="3"/>
      <c r="Y26" s="3"/>
    </row>
    <row r="27" spans="2:26" x14ac:dyDescent="0.3">
      <c r="N27" s="3"/>
      <c r="Y27" s="3"/>
    </row>
    <row r="28" spans="2:26" x14ac:dyDescent="0.3">
      <c r="N28" s="3"/>
      <c r="Y28" s="3"/>
    </row>
    <row r="29" spans="2:26" x14ac:dyDescent="0.3">
      <c r="N29" s="3"/>
      <c r="Y29" s="3"/>
    </row>
    <row r="30" spans="2:26" x14ac:dyDescent="0.3">
      <c r="N30" s="3"/>
      <c r="Y30" s="3"/>
    </row>
    <row r="31" spans="2:26" x14ac:dyDescent="0.3">
      <c r="N31" s="3"/>
      <c r="Y31" s="3"/>
    </row>
    <row r="32" spans="2:26" x14ac:dyDescent="0.3">
      <c r="N32" s="3"/>
      <c r="Y32" s="3"/>
    </row>
    <row r="33" spans="2:33" x14ac:dyDescent="0.3">
      <c r="N33" s="3"/>
      <c r="Y33" s="3"/>
    </row>
    <row r="34" spans="2:33" x14ac:dyDescent="0.3">
      <c r="N34" s="3"/>
      <c r="Y34" s="3"/>
    </row>
    <row r="35" spans="2:33" x14ac:dyDescent="0.3">
      <c r="N35" s="3"/>
      <c r="Y35" s="3"/>
    </row>
    <row r="36" spans="2:33" x14ac:dyDescent="0.3">
      <c r="N36" s="3"/>
      <c r="Y36" s="3"/>
    </row>
    <row r="37" spans="2:33" x14ac:dyDescent="0.3">
      <c r="N37" s="3"/>
      <c r="Y37" s="3"/>
    </row>
    <row r="38" spans="2:33" x14ac:dyDescent="0.3">
      <c r="B38" t="s">
        <v>4</v>
      </c>
      <c r="L38" t="s">
        <v>4</v>
      </c>
      <c r="V38" t="s">
        <v>4</v>
      </c>
    </row>
    <row r="39" spans="2:33" s="4" customFormat="1" ht="30.75" customHeight="1" x14ac:dyDescent="0.3">
      <c r="B39" s="5" t="s">
        <v>9</v>
      </c>
      <c r="C39" s="5"/>
      <c r="D39" s="5"/>
      <c r="E39" s="5"/>
      <c r="F39" s="5"/>
      <c r="G39" s="5"/>
      <c r="H39" s="5"/>
      <c r="I39" s="5"/>
      <c r="J39" s="5"/>
      <c r="K39" s="2"/>
      <c r="L39" s="5" t="s">
        <v>12</v>
      </c>
      <c r="M39" s="5"/>
      <c r="N39" s="5"/>
      <c r="O39" s="5"/>
      <c r="P39" s="5"/>
      <c r="Q39" s="5"/>
      <c r="R39" s="5"/>
      <c r="S39" s="5"/>
      <c r="T39" s="5"/>
      <c r="U39" s="2"/>
      <c r="V39" s="5" t="s">
        <v>13</v>
      </c>
      <c r="W39" s="5"/>
      <c r="X39" s="5"/>
      <c r="Y39" s="5"/>
      <c r="Z39" s="5"/>
      <c r="AA39" s="5"/>
      <c r="AB39" s="5"/>
      <c r="AC39" s="5"/>
      <c r="AD39" s="5"/>
      <c r="AE39" s="2"/>
    </row>
    <row r="40" spans="2:33" s="4" customFormat="1" ht="30" customHeight="1" x14ac:dyDescent="0.3">
      <c r="B40" s="5" t="s">
        <v>10</v>
      </c>
      <c r="C40" s="5"/>
      <c r="D40" s="5"/>
      <c r="E40" s="5"/>
      <c r="F40" s="5"/>
      <c r="G40" s="5"/>
      <c r="H40" s="5"/>
      <c r="I40" s="5"/>
      <c r="J40" s="5"/>
      <c r="K40" s="2"/>
      <c r="L40" s="5" t="s">
        <v>6</v>
      </c>
      <c r="M40" s="5"/>
      <c r="N40" s="5"/>
      <c r="O40" s="5"/>
      <c r="P40" s="5"/>
      <c r="Q40" s="5"/>
      <c r="R40" s="5"/>
      <c r="S40" s="5"/>
      <c r="T40" s="5"/>
      <c r="U40" s="2"/>
      <c r="V40" s="5"/>
      <c r="W40" s="5"/>
      <c r="X40" s="5"/>
      <c r="Y40" s="5"/>
      <c r="Z40" s="5"/>
      <c r="AA40" s="5"/>
      <c r="AB40" s="5"/>
      <c r="AC40" s="5"/>
      <c r="AD40" s="5"/>
      <c r="AE40" s="2"/>
    </row>
    <row r="41" spans="2:33" s="4" customFormat="1" ht="30" customHeight="1" x14ac:dyDescent="0.3">
      <c r="B41" s="5" t="s">
        <v>11</v>
      </c>
      <c r="C41" s="5"/>
      <c r="D41" s="5"/>
      <c r="E41" s="5"/>
      <c r="F41" s="5"/>
      <c r="G41" s="5"/>
      <c r="H41" s="5"/>
      <c r="I41" s="5"/>
      <c r="J41" s="5"/>
      <c r="K41" s="2"/>
      <c r="L41" s="5" t="s">
        <v>7</v>
      </c>
      <c r="M41" s="5"/>
      <c r="N41" s="5"/>
      <c r="O41" s="5"/>
      <c r="P41" s="5"/>
      <c r="Q41" s="5"/>
      <c r="R41" s="5"/>
      <c r="S41" s="5"/>
      <c r="T41" s="5"/>
      <c r="U41" s="2"/>
      <c r="V41" s="5"/>
      <c r="W41" s="5"/>
      <c r="X41" s="5"/>
      <c r="Y41" s="5"/>
      <c r="Z41" s="5"/>
      <c r="AA41" s="5"/>
      <c r="AB41" s="5"/>
      <c r="AC41" s="5"/>
      <c r="AD41" s="5"/>
      <c r="AE41" s="2"/>
    </row>
    <row r="42" spans="2:33" s="4" customFormat="1" ht="30.75" customHeight="1" x14ac:dyDescent="0.3">
      <c r="B42" s="5" t="s">
        <v>5</v>
      </c>
      <c r="C42" s="5"/>
      <c r="D42" s="5"/>
      <c r="E42" s="5"/>
      <c r="F42" s="5"/>
      <c r="G42" s="5"/>
      <c r="H42" s="5"/>
      <c r="I42" s="5"/>
      <c r="J42" s="5"/>
      <c r="K42" s="2"/>
      <c r="L42" s="5" t="s">
        <v>8</v>
      </c>
      <c r="M42" s="5"/>
      <c r="N42" s="5"/>
      <c r="O42" s="5"/>
      <c r="P42" s="5"/>
      <c r="Q42" s="5"/>
      <c r="R42" s="5"/>
      <c r="S42" s="5"/>
      <c r="T42" s="5"/>
      <c r="U42" s="2"/>
      <c r="V42" s="5"/>
      <c r="W42" s="5"/>
      <c r="X42" s="5"/>
      <c r="Y42" s="5"/>
      <c r="Z42" s="5"/>
      <c r="AA42" s="5"/>
      <c r="AB42" s="5"/>
      <c r="AC42" s="5"/>
      <c r="AD42" s="5"/>
      <c r="AE42" s="1"/>
      <c r="AF42" s="1"/>
      <c r="AG42" s="1"/>
    </row>
    <row r="43" spans="2:33" x14ac:dyDescent="0.3">
      <c r="N43" s="3"/>
      <c r="Y43" s="3"/>
    </row>
    <row r="44" spans="2:33" x14ac:dyDescent="0.3">
      <c r="N44" s="3"/>
      <c r="Y44" s="3"/>
    </row>
    <row r="45" spans="2:33" x14ac:dyDescent="0.3">
      <c r="N45" s="3"/>
      <c r="Y45" s="3"/>
    </row>
    <row r="46" spans="2:33" x14ac:dyDescent="0.3">
      <c r="N46" s="3"/>
      <c r="Y46" s="3"/>
    </row>
    <row r="47" spans="2:33" x14ac:dyDescent="0.3">
      <c r="N47" s="3"/>
      <c r="Y47" s="3"/>
    </row>
    <row r="48" spans="2:33" x14ac:dyDescent="0.3">
      <c r="N48" s="3"/>
      <c r="Y48" s="3"/>
    </row>
    <row r="49" spans="14:25" x14ac:dyDescent="0.3">
      <c r="N49" s="3"/>
      <c r="Y49" s="3"/>
    </row>
    <row r="50" spans="14:25" x14ac:dyDescent="0.3">
      <c r="N50" s="3"/>
      <c r="Y50" s="3"/>
    </row>
    <row r="51" spans="14:25" x14ac:dyDescent="0.3">
      <c r="N51" s="3"/>
      <c r="Y51" s="3"/>
    </row>
    <row r="52" spans="14:25" x14ac:dyDescent="0.3">
      <c r="N52" s="3"/>
      <c r="Y52" s="3"/>
    </row>
    <row r="53" spans="14:25" x14ac:dyDescent="0.3">
      <c r="N53" s="3"/>
      <c r="Y53" s="3"/>
    </row>
    <row r="54" spans="14:25" x14ac:dyDescent="0.3">
      <c r="N54" s="3"/>
      <c r="Y54" s="3"/>
    </row>
    <row r="55" spans="14:25" x14ac:dyDescent="0.3">
      <c r="N55" s="3"/>
      <c r="Y55" s="3"/>
    </row>
    <row r="56" spans="14:25" x14ac:dyDescent="0.3">
      <c r="N56" s="3"/>
      <c r="Y56" s="3"/>
    </row>
    <row r="57" spans="14:25" x14ac:dyDescent="0.3">
      <c r="N57" s="3"/>
      <c r="Y57" s="3"/>
    </row>
    <row r="58" spans="14:25" x14ac:dyDescent="0.3">
      <c r="N58" s="3"/>
      <c r="Y58" s="3"/>
    </row>
    <row r="59" spans="14:25" x14ac:dyDescent="0.3">
      <c r="N59" s="3"/>
      <c r="Y59" s="3"/>
    </row>
    <row r="60" spans="14:25" x14ac:dyDescent="0.3">
      <c r="N60" s="3"/>
      <c r="Y60" s="3"/>
    </row>
    <row r="61" spans="14:25" x14ac:dyDescent="0.3">
      <c r="N61" s="3"/>
      <c r="Y61" s="3"/>
    </row>
    <row r="62" spans="14:25" x14ac:dyDescent="0.3">
      <c r="N62" s="3"/>
      <c r="Y62" s="3"/>
    </row>
    <row r="63" spans="14:25" x14ac:dyDescent="0.3">
      <c r="N63" s="3"/>
      <c r="Y63" s="3"/>
    </row>
    <row r="64" spans="14:25" x14ac:dyDescent="0.3">
      <c r="N64" s="3"/>
      <c r="Y64" s="3"/>
    </row>
    <row r="65" spans="14:34" x14ac:dyDescent="0.3">
      <c r="N65" s="3"/>
      <c r="Y65" s="3"/>
    </row>
    <row r="66" spans="14:34" x14ac:dyDescent="0.3">
      <c r="N66" s="3"/>
      <c r="Y66" s="3"/>
    </row>
    <row r="67" spans="14:34" x14ac:dyDescent="0.3">
      <c r="N67" s="3"/>
      <c r="Y67" s="3"/>
    </row>
    <row r="68" spans="14:34" x14ac:dyDescent="0.3">
      <c r="N68" s="3"/>
      <c r="Y68" s="3"/>
    </row>
    <row r="71" spans="14:34" ht="31.95" customHeight="1" x14ac:dyDescent="0.3">
      <c r="AH71" s="1"/>
    </row>
    <row r="72" spans="14:34" ht="31.95" customHeight="1" x14ac:dyDescent="0.3">
      <c r="AH72" s="1"/>
    </row>
    <row r="73" spans="14:34" ht="31.95" customHeight="1" x14ac:dyDescent="0.3">
      <c r="AH73" s="1"/>
    </row>
    <row r="74" spans="14:34" ht="31.95" customHeight="1" x14ac:dyDescent="0.3">
      <c r="AH74" s="1"/>
    </row>
  </sheetData>
  <mergeCells count="9">
    <mergeCell ref="L42:T42"/>
    <mergeCell ref="V39:AD42"/>
    <mergeCell ref="B39:J39"/>
    <mergeCell ref="B40:J40"/>
    <mergeCell ref="B41:J41"/>
    <mergeCell ref="B42:J42"/>
    <mergeCell ref="L39:T39"/>
    <mergeCell ref="L40:T40"/>
    <mergeCell ref="L41:T4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2023-10-20T12:04:24Z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696c2401-c330-4a81-bbb0-bfdb96aa1dd5</vt:lpwstr>
  </property>
</Properties>
</file>