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u-my.sharepoint.com/personal/madittmer_2018_socsc_smu_edu_sg/Documents/University Stuff/Year 2 Sem 2/4. Spreadsheet Modeling &amp; Analytics/Project/SMA-Project/"/>
    </mc:Choice>
  </mc:AlternateContent>
  <xr:revisionPtr revIDLastSave="0" documentId="8_{C2D29F41-F614-40AF-8A5B-C4456C386DB9}" xr6:coauthVersionLast="45" xr6:coauthVersionMax="45" xr10:uidLastSave="{00000000-0000-0000-0000-000000000000}"/>
  <bookViews>
    <workbookView xWindow="-110" yWindow="-110" windowWidth="19420" windowHeight="10420" activeTab="1" xr2:uid="{47D6FB81-707F-442F-B7B5-908A315AAEB2}"/>
  </bookViews>
  <sheets>
    <sheet name="Social Media" sheetId="1" r:id="rId1"/>
    <sheet name="Fave" sheetId="4" r:id="rId2"/>
    <sheet name="Google " sheetId="5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5" l="1"/>
  <c r="B5" i="5"/>
  <c r="D3" i="5"/>
  <c r="D3" i="1"/>
  <c r="E3" i="1"/>
  <c r="B5" i="1"/>
</calcChain>
</file>

<file path=xl/sharedStrings.xml><?xml version="1.0" encoding="utf-8"?>
<sst xmlns="http://schemas.openxmlformats.org/spreadsheetml/2006/main" count="15" uniqueCount="6">
  <si>
    <t xml:space="preserve">Revenue </t>
  </si>
  <si>
    <t xml:space="preserve">Outreach </t>
  </si>
  <si>
    <t>Selling Price</t>
  </si>
  <si>
    <t xml:space="preserve">Conv. Rate </t>
  </si>
  <si>
    <t>Ave. Mains (Non S.)</t>
  </si>
  <si>
    <t xml:space="preserve">Ave. Mains (Spicy)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</si>
</sst>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4" fontId="0" fillId="0" borderId="1" xfId="1" applyFont="1" applyBorder="1"/>
    <xf numFmtId="44" fontId="0" fillId="0" borderId="1" xfId="0" applyNumberFormat="1" applyBorder="1"/>
    <xf numFmtId="0" fontId="0" fillId="3" borderId="1" xfId="0" applyFill="1" applyBorder="1"/>
    <xf numFmtId="164" fontId="0" fillId="3" borderId="1" xfId="2" applyNumberFormat="1" applyFont="1" applyFill="1" applyBorder="1"/>
    <xf numFmtId="44" fontId="0" fillId="4" borderId="1" xfId="0" applyNumberFormat="1" applyFill="1" applyBorder="1"/>
    <xf numFmtId="44" fontId="0" fillId="4" borderId="1" xfId="1" applyFont="1" applyFill="1" applyBorder="1"/>
    <xf numFmtId="2" fontId="0" fillId="2" borderId="1" xfId="0" applyNumberFormat="1" applyFill="1" applyBorder="1"/>
    <xf numFmtId="0" fontId="0" fillId="5" borderId="1" xfId="0" applyFill="1" applyBorder="1"/>
    <xf numFmtId="1" fontId="0" fillId="2" borderId="1" xfId="0" applyNumberFormat="1" applyFill="1" applyBorder="1"/>
    <xf numFmtId="164" fontId="0" fillId="2" borderId="1" xfId="2" applyNumberFormat="1" applyFont="1" applyFill="1" applyBorder="1"/>
    <xf numFmtId="9" fontId="0" fillId="5" borderId="1" xfId="0" applyNumberFormat="1" applyFill="1" applyBorder="1"/>
    <xf numFmtId="44" fontId="0" fillId="6" borderId="1" xfId="0" applyNumberFormat="1" applyFill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CCCC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Seasonality</a:t>
            </a:r>
            <a:r>
              <a:rPr lang="en-SG" baseline="0"/>
              <a:t> Analysis of Social Media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'Social Media'!$C$6:$S$6</c:f>
              <c:numCache>
                <c:formatCode>_("$"* #,##0.00_);_("$"* \(#,##0.00\);_("$"* "-"??_);_(@_)</c:formatCode>
                <c:ptCount val="17"/>
                <c:pt idx="0">
                  <c:v>230.47499999999999</c:v>
                </c:pt>
                <c:pt idx="1">
                  <c:v>460.95</c:v>
                </c:pt>
                <c:pt idx="2">
                  <c:v>691.42499999999995</c:v>
                </c:pt>
                <c:pt idx="3">
                  <c:v>921.9</c:v>
                </c:pt>
                <c:pt idx="4">
                  <c:v>1152.375</c:v>
                </c:pt>
                <c:pt idx="5">
                  <c:v>1382.85</c:v>
                </c:pt>
                <c:pt idx="6">
                  <c:v>1613.325</c:v>
                </c:pt>
                <c:pt idx="7">
                  <c:v>1843.8</c:v>
                </c:pt>
                <c:pt idx="8">
                  <c:v>2074.2750000000001</c:v>
                </c:pt>
                <c:pt idx="9">
                  <c:v>2304.75</c:v>
                </c:pt>
                <c:pt idx="10">
                  <c:v>2535.2249999999999</c:v>
                </c:pt>
                <c:pt idx="11">
                  <c:v>2765.7</c:v>
                </c:pt>
                <c:pt idx="12">
                  <c:v>2996.1750000000002</c:v>
                </c:pt>
                <c:pt idx="13">
                  <c:v>3226.65</c:v>
                </c:pt>
                <c:pt idx="14">
                  <c:v>3457.125</c:v>
                </c:pt>
                <c:pt idx="15">
                  <c:v>3687.6</c:v>
                </c:pt>
                <c:pt idx="16">
                  <c:v>3918.0749999999998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20-4377-8387-1C95901B8FD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'Social Media'!$C$7:$S$7</c:f>
              <c:numCache>
                <c:formatCode>_("$"* #,##0.00_);_("$"* \(#,##0.00\);_("$"* "-"??_);_(@_)</c:formatCode>
                <c:ptCount val="17"/>
                <c:pt idx="0">
                  <c:v>246.9375</c:v>
                </c:pt>
                <c:pt idx="1">
                  <c:v>493.875</c:v>
                </c:pt>
                <c:pt idx="2">
                  <c:v>740.8125</c:v>
                </c:pt>
                <c:pt idx="3">
                  <c:v>987.75</c:v>
                </c:pt>
                <c:pt idx="4">
                  <c:v>1234.6875</c:v>
                </c:pt>
                <c:pt idx="5">
                  <c:v>1481.625</c:v>
                </c:pt>
                <c:pt idx="6">
                  <c:v>1728.5625</c:v>
                </c:pt>
                <c:pt idx="7">
                  <c:v>1975.5</c:v>
                </c:pt>
                <c:pt idx="8">
                  <c:v>2222.4375</c:v>
                </c:pt>
                <c:pt idx="9">
                  <c:v>2469.375</c:v>
                </c:pt>
                <c:pt idx="10">
                  <c:v>2716.3125</c:v>
                </c:pt>
                <c:pt idx="11">
                  <c:v>2963.25</c:v>
                </c:pt>
                <c:pt idx="12">
                  <c:v>3210.1875</c:v>
                </c:pt>
                <c:pt idx="13">
                  <c:v>3457.125</c:v>
                </c:pt>
                <c:pt idx="14">
                  <c:v>3704.0625</c:v>
                </c:pt>
                <c:pt idx="15">
                  <c:v>3951</c:v>
                </c:pt>
                <c:pt idx="16">
                  <c:v>4197.9375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20-4377-8387-1C95901B8FD4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'Social Media'!$C$8:$S$8</c:f>
              <c:numCache>
                <c:formatCode>_("$"* #,##0.00_);_("$"* \(#,##0.00\);_("$"* "-"??_);_(@_)</c:formatCode>
                <c:ptCount val="17"/>
                <c:pt idx="0">
                  <c:v>263.39999999999998</c:v>
                </c:pt>
                <c:pt idx="1">
                  <c:v>526.79999999999995</c:v>
                </c:pt>
                <c:pt idx="2">
                  <c:v>790.2</c:v>
                </c:pt>
                <c:pt idx="3">
                  <c:v>1053.5999999999999</c:v>
                </c:pt>
                <c:pt idx="4">
                  <c:v>1317</c:v>
                </c:pt>
                <c:pt idx="5">
                  <c:v>1580.4</c:v>
                </c:pt>
                <c:pt idx="6">
                  <c:v>1843.8</c:v>
                </c:pt>
                <c:pt idx="7">
                  <c:v>2107.1999999999998</c:v>
                </c:pt>
                <c:pt idx="8">
                  <c:v>2370.6</c:v>
                </c:pt>
                <c:pt idx="9">
                  <c:v>2634</c:v>
                </c:pt>
                <c:pt idx="10">
                  <c:v>2897.4</c:v>
                </c:pt>
                <c:pt idx="11">
                  <c:v>3160.8</c:v>
                </c:pt>
                <c:pt idx="12">
                  <c:v>3424.2</c:v>
                </c:pt>
                <c:pt idx="13">
                  <c:v>3687.6</c:v>
                </c:pt>
                <c:pt idx="14">
                  <c:v>3951</c:v>
                </c:pt>
                <c:pt idx="15">
                  <c:v>4214.3999999999996</c:v>
                </c:pt>
                <c:pt idx="16">
                  <c:v>4477.8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420-4377-8387-1C95901B8FD4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'Social Media'!$C$9:$S$9</c:f>
              <c:numCache>
                <c:formatCode>_("$"* #,##0.00_);_("$"* \(#,##0.00\);_("$"* "-"??_);_(@_)</c:formatCode>
                <c:ptCount val="17"/>
                <c:pt idx="0">
                  <c:v>279.86250000000001</c:v>
                </c:pt>
                <c:pt idx="1">
                  <c:v>559.72500000000002</c:v>
                </c:pt>
                <c:pt idx="2">
                  <c:v>839.58749999999998</c:v>
                </c:pt>
                <c:pt idx="3">
                  <c:v>1119.45</c:v>
                </c:pt>
                <c:pt idx="4">
                  <c:v>1399.3125</c:v>
                </c:pt>
                <c:pt idx="5">
                  <c:v>1679.175</c:v>
                </c:pt>
                <c:pt idx="6">
                  <c:v>1959.0374999999999</c:v>
                </c:pt>
                <c:pt idx="7">
                  <c:v>2238.9</c:v>
                </c:pt>
                <c:pt idx="8">
                  <c:v>2518.7624999999998</c:v>
                </c:pt>
                <c:pt idx="9">
                  <c:v>2798.625</c:v>
                </c:pt>
                <c:pt idx="10">
                  <c:v>3078.4875000000002</c:v>
                </c:pt>
                <c:pt idx="11">
                  <c:v>3358.35</c:v>
                </c:pt>
                <c:pt idx="12">
                  <c:v>3638.2125000000001</c:v>
                </c:pt>
                <c:pt idx="13">
                  <c:v>3918.0749999999998</c:v>
                </c:pt>
                <c:pt idx="14">
                  <c:v>4197.9375</c:v>
                </c:pt>
                <c:pt idx="15">
                  <c:v>4477.8</c:v>
                </c:pt>
                <c:pt idx="16">
                  <c:v>4757.6625000000004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420-4377-8387-1C95901B8FD4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'Social Media'!$C$10:$S$10</c:f>
              <c:numCache>
                <c:formatCode>_("$"* #,##0.00_);_("$"* \(#,##0.00\);_("$"* "-"??_);_(@_)</c:formatCode>
                <c:ptCount val="17"/>
                <c:pt idx="0">
                  <c:v>296.32499999999999</c:v>
                </c:pt>
                <c:pt idx="1">
                  <c:v>592.65</c:v>
                </c:pt>
                <c:pt idx="2">
                  <c:v>888.97500000000002</c:v>
                </c:pt>
                <c:pt idx="3">
                  <c:v>1185.3</c:v>
                </c:pt>
                <c:pt idx="4">
                  <c:v>1481.625</c:v>
                </c:pt>
                <c:pt idx="5">
                  <c:v>1777.95</c:v>
                </c:pt>
                <c:pt idx="6">
                  <c:v>2074.2750000000001</c:v>
                </c:pt>
                <c:pt idx="7">
                  <c:v>2370.6</c:v>
                </c:pt>
                <c:pt idx="8">
                  <c:v>2666.9250000000002</c:v>
                </c:pt>
                <c:pt idx="9">
                  <c:v>2963.25</c:v>
                </c:pt>
                <c:pt idx="10">
                  <c:v>3259.5749999999998</c:v>
                </c:pt>
                <c:pt idx="11">
                  <c:v>3555.9</c:v>
                </c:pt>
                <c:pt idx="12">
                  <c:v>3852.2249999999999</c:v>
                </c:pt>
                <c:pt idx="13">
                  <c:v>4148.55</c:v>
                </c:pt>
                <c:pt idx="14">
                  <c:v>4444.875</c:v>
                </c:pt>
                <c:pt idx="15">
                  <c:v>4741.2</c:v>
                </c:pt>
                <c:pt idx="16">
                  <c:v>5037.5249999999996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420-4377-8387-1C95901B8FD4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'Social Media'!$C$11:$S$11</c:f>
              <c:numCache>
                <c:formatCode>_("$"* #,##0.00_);_("$"* \(#,##0.00\);_("$"* "-"??_);_(@_)</c:formatCode>
                <c:ptCount val="17"/>
                <c:pt idx="0">
                  <c:v>312.78750000000002</c:v>
                </c:pt>
                <c:pt idx="1">
                  <c:v>625.57500000000005</c:v>
                </c:pt>
                <c:pt idx="2">
                  <c:v>938.36249999999995</c:v>
                </c:pt>
                <c:pt idx="3">
                  <c:v>1251.1500000000001</c:v>
                </c:pt>
                <c:pt idx="4">
                  <c:v>1563.9375</c:v>
                </c:pt>
                <c:pt idx="5">
                  <c:v>1876.7249999999999</c:v>
                </c:pt>
                <c:pt idx="6">
                  <c:v>2189.5124999999998</c:v>
                </c:pt>
                <c:pt idx="7">
                  <c:v>2502.3000000000002</c:v>
                </c:pt>
                <c:pt idx="8">
                  <c:v>2815.0875000000001</c:v>
                </c:pt>
                <c:pt idx="9">
                  <c:v>3127.875</c:v>
                </c:pt>
                <c:pt idx="10">
                  <c:v>3440.6624999999999</c:v>
                </c:pt>
                <c:pt idx="11">
                  <c:v>3753.45</c:v>
                </c:pt>
                <c:pt idx="12">
                  <c:v>4066.2375000000002</c:v>
                </c:pt>
                <c:pt idx="13">
                  <c:v>4379.0249999999996</c:v>
                </c:pt>
                <c:pt idx="14">
                  <c:v>4691.8125</c:v>
                </c:pt>
                <c:pt idx="15">
                  <c:v>5004.6000000000004</c:v>
                </c:pt>
                <c:pt idx="16">
                  <c:v>5317.3874999999998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420-4377-8387-1C95901B8FD4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'Social Media'!$C$12:$S$12</c:f>
              <c:numCache>
                <c:formatCode>_("$"* #,##0.00_);_("$"* \(#,##0.00\);_("$"* "-"??_);_(@_)</c:formatCode>
                <c:ptCount val="17"/>
                <c:pt idx="0">
                  <c:v>329.25</c:v>
                </c:pt>
                <c:pt idx="1">
                  <c:v>658.5</c:v>
                </c:pt>
                <c:pt idx="2">
                  <c:v>987.75</c:v>
                </c:pt>
                <c:pt idx="3">
                  <c:v>1317</c:v>
                </c:pt>
                <c:pt idx="4">
                  <c:v>1646.25</c:v>
                </c:pt>
                <c:pt idx="5">
                  <c:v>1975.5</c:v>
                </c:pt>
                <c:pt idx="6">
                  <c:v>2304.75</c:v>
                </c:pt>
                <c:pt idx="7">
                  <c:v>2634</c:v>
                </c:pt>
                <c:pt idx="8">
                  <c:v>2963.25</c:v>
                </c:pt>
                <c:pt idx="9">
                  <c:v>3292.5</c:v>
                </c:pt>
                <c:pt idx="10">
                  <c:v>3621.75</c:v>
                </c:pt>
                <c:pt idx="11">
                  <c:v>3951</c:v>
                </c:pt>
                <c:pt idx="12">
                  <c:v>4280.25</c:v>
                </c:pt>
                <c:pt idx="13">
                  <c:v>4609.5</c:v>
                </c:pt>
                <c:pt idx="14">
                  <c:v>4938.75</c:v>
                </c:pt>
                <c:pt idx="15">
                  <c:v>5268</c:v>
                </c:pt>
                <c:pt idx="16">
                  <c:v>5597.25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420-4377-8387-1C95901B8FD4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'Social Media'!$C$13:$S$13</c:f>
              <c:numCache>
                <c:formatCode>_("$"* #,##0.00_);_("$"* \(#,##0.00\);_("$"* "-"??_);_(@_)</c:formatCode>
                <c:ptCount val="17"/>
                <c:pt idx="0">
                  <c:v>345.71249999999998</c:v>
                </c:pt>
                <c:pt idx="1">
                  <c:v>691.42499999999995</c:v>
                </c:pt>
                <c:pt idx="2">
                  <c:v>1037.1375</c:v>
                </c:pt>
                <c:pt idx="3">
                  <c:v>1382.85</c:v>
                </c:pt>
                <c:pt idx="4">
                  <c:v>1728.5625</c:v>
                </c:pt>
                <c:pt idx="5">
                  <c:v>2074.2750000000001</c:v>
                </c:pt>
                <c:pt idx="6">
                  <c:v>2419.9875000000002</c:v>
                </c:pt>
                <c:pt idx="7">
                  <c:v>2765.7</c:v>
                </c:pt>
                <c:pt idx="8">
                  <c:v>3111.4124999999999</c:v>
                </c:pt>
                <c:pt idx="9">
                  <c:v>3457.125</c:v>
                </c:pt>
                <c:pt idx="10">
                  <c:v>3802.8375000000001</c:v>
                </c:pt>
                <c:pt idx="11">
                  <c:v>4148.55</c:v>
                </c:pt>
                <c:pt idx="12">
                  <c:v>4494.2624999999998</c:v>
                </c:pt>
                <c:pt idx="13">
                  <c:v>4839.9750000000004</c:v>
                </c:pt>
                <c:pt idx="14">
                  <c:v>5185.6875</c:v>
                </c:pt>
                <c:pt idx="15">
                  <c:v>5531.4</c:v>
                </c:pt>
                <c:pt idx="16">
                  <c:v>5877.1125000000002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420-4377-8387-1C95901B8FD4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'Social Media'!$C$14:$S$14</c:f>
              <c:numCache>
                <c:formatCode>_("$"* #,##0.00_);_("$"* \(#,##0.00\);_("$"* "-"??_);_(@_)</c:formatCode>
                <c:ptCount val="17"/>
                <c:pt idx="0">
                  <c:v>362.17500000000001</c:v>
                </c:pt>
                <c:pt idx="1">
                  <c:v>724.35</c:v>
                </c:pt>
                <c:pt idx="2">
                  <c:v>1086.5250000000001</c:v>
                </c:pt>
                <c:pt idx="3">
                  <c:v>1448.7</c:v>
                </c:pt>
                <c:pt idx="4">
                  <c:v>1810.875</c:v>
                </c:pt>
                <c:pt idx="5">
                  <c:v>2173.0500000000002</c:v>
                </c:pt>
                <c:pt idx="6">
                  <c:v>2535.2249999999999</c:v>
                </c:pt>
                <c:pt idx="7">
                  <c:v>2897.4</c:v>
                </c:pt>
                <c:pt idx="8">
                  <c:v>3259.5749999999998</c:v>
                </c:pt>
                <c:pt idx="9">
                  <c:v>3621.75</c:v>
                </c:pt>
                <c:pt idx="10">
                  <c:v>3983.9250000000002</c:v>
                </c:pt>
                <c:pt idx="11">
                  <c:v>4346.1000000000004</c:v>
                </c:pt>
                <c:pt idx="12">
                  <c:v>4708.2749999999996</c:v>
                </c:pt>
                <c:pt idx="13">
                  <c:v>5070.45</c:v>
                </c:pt>
                <c:pt idx="14">
                  <c:v>5432.625</c:v>
                </c:pt>
                <c:pt idx="15">
                  <c:v>5794.8</c:v>
                </c:pt>
                <c:pt idx="16">
                  <c:v>6156.9750000000004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420-4377-8387-1C95901B8FD4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'Social Media'!$C$15:$S$15</c:f>
              <c:numCache>
                <c:formatCode>_("$"* #,##0.00_);_("$"* \(#,##0.00\);_("$"* "-"??_);_(@_)</c:formatCode>
                <c:ptCount val="17"/>
                <c:pt idx="0">
                  <c:v>378.63749999999999</c:v>
                </c:pt>
                <c:pt idx="1">
                  <c:v>757.27499999999998</c:v>
                </c:pt>
                <c:pt idx="2">
                  <c:v>1135.9124999999999</c:v>
                </c:pt>
                <c:pt idx="3">
                  <c:v>1514.55</c:v>
                </c:pt>
                <c:pt idx="4">
                  <c:v>1893.1875</c:v>
                </c:pt>
                <c:pt idx="5">
                  <c:v>2271.8249999999998</c:v>
                </c:pt>
                <c:pt idx="6">
                  <c:v>2650.4625000000001</c:v>
                </c:pt>
                <c:pt idx="7">
                  <c:v>3029.1</c:v>
                </c:pt>
                <c:pt idx="8">
                  <c:v>3407.7375000000002</c:v>
                </c:pt>
                <c:pt idx="9">
                  <c:v>3786.375</c:v>
                </c:pt>
                <c:pt idx="10">
                  <c:v>4165.0124999999998</c:v>
                </c:pt>
                <c:pt idx="11">
                  <c:v>4543.6499999999996</c:v>
                </c:pt>
                <c:pt idx="12">
                  <c:v>4922.2875000000004</c:v>
                </c:pt>
                <c:pt idx="13">
                  <c:v>5300.9250000000002</c:v>
                </c:pt>
                <c:pt idx="14">
                  <c:v>5679.5625</c:v>
                </c:pt>
                <c:pt idx="15">
                  <c:v>6058.2</c:v>
                </c:pt>
                <c:pt idx="16">
                  <c:v>6436.8374999999996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420-4377-8387-1C95901B8FD4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'Social Media'!$C$16:$S$16</c:f>
              <c:numCache>
                <c:formatCode>_("$"* #,##0.00_);_("$"* \(#,##0.00\);_("$"* "-"??_);_(@_)</c:formatCode>
                <c:ptCount val="17"/>
                <c:pt idx="0">
                  <c:v>395.1</c:v>
                </c:pt>
                <c:pt idx="1">
                  <c:v>790.2</c:v>
                </c:pt>
                <c:pt idx="2">
                  <c:v>1185.3</c:v>
                </c:pt>
                <c:pt idx="3">
                  <c:v>1580.4</c:v>
                </c:pt>
                <c:pt idx="4">
                  <c:v>1975.5</c:v>
                </c:pt>
                <c:pt idx="5">
                  <c:v>2370.6</c:v>
                </c:pt>
                <c:pt idx="6">
                  <c:v>2765.7</c:v>
                </c:pt>
                <c:pt idx="7">
                  <c:v>3160.8</c:v>
                </c:pt>
                <c:pt idx="8">
                  <c:v>3555.9</c:v>
                </c:pt>
                <c:pt idx="9">
                  <c:v>3951</c:v>
                </c:pt>
                <c:pt idx="10">
                  <c:v>4346.1000000000004</c:v>
                </c:pt>
                <c:pt idx="11">
                  <c:v>4741.2</c:v>
                </c:pt>
                <c:pt idx="12">
                  <c:v>5136.3</c:v>
                </c:pt>
                <c:pt idx="13">
                  <c:v>5531.4</c:v>
                </c:pt>
                <c:pt idx="14">
                  <c:v>5926.5</c:v>
                </c:pt>
                <c:pt idx="15">
                  <c:v>6321.6</c:v>
                </c:pt>
                <c:pt idx="16">
                  <c:v>6716.7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420-4377-8387-1C95901B8FD4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'Social Media'!$C$17:$S$17</c:f>
              <c:numCache>
                <c:formatCode>_("$"* #,##0.00_);_("$"* \(#,##0.00\);_("$"* "-"??_);_(@_)</c:formatCode>
                <c:ptCount val="17"/>
                <c:pt idx="0">
                  <c:v>411.5625</c:v>
                </c:pt>
                <c:pt idx="1">
                  <c:v>823.125</c:v>
                </c:pt>
                <c:pt idx="2">
                  <c:v>1234.6875</c:v>
                </c:pt>
                <c:pt idx="3">
                  <c:v>1646.25</c:v>
                </c:pt>
                <c:pt idx="4">
                  <c:v>2057.8125</c:v>
                </c:pt>
                <c:pt idx="5">
                  <c:v>2469.375</c:v>
                </c:pt>
                <c:pt idx="6">
                  <c:v>2880.9375</c:v>
                </c:pt>
                <c:pt idx="7">
                  <c:v>3292.5</c:v>
                </c:pt>
                <c:pt idx="8">
                  <c:v>3704.0625</c:v>
                </c:pt>
                <c:pt idx="9">
                  <c:v>4115.625</c:v>
                </c:pt>
                <c:pt idx="10">
                  <c:v>4527.1875</c:v>
                </c:pt>
                <c:pt idx="11">
                  <c:v>4938.75</c:v>
                </c:pt>
                <c:pt idx="12">
                  <c:v>5350.3125</c:v>
                </c:pt>
                <c:pt idx="13">
                  <c:v>5761.875</c:v>
                </c:pt>
                <c:pt idx="14">
                  <c:v>6173.4375</c:v>
                </c:pt>
                <c:pt idx="15">
                  <c:v>6585</c:v>
                </c:pt>
                <c:pt idx="16">
                  <c:v>6996.5625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420-4377-8387-1C95901B8FD4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'Social Media'!$C$18:$S$18</c:f>
              <c:numCache>
                <c:formatCode>_("$"* #,##0.00_);_("$"* \(#,##0.00\);_("$"* "-"??_);_(@_)</c:formatCode>
                <c:ptCount val="17"/>
                <c:pt idx="0">
                  <c:v>428.02499999999998</c:v>
                </c:pt>
                <c:pt idx="1">
                  <c:v>856.05</c:v>
                </c:pt>
                <c:pt idx="2">
                  <c:v>1284.075</c:v>
                </c:pt>
                <c:pt idx="3">
                  <c:v>1712.1</c:v>
                </c:pt>
                <c:pt idx="4">
                  <c:v>2140.125</c:v>
                </c:pt>
                <c:pt idx="5">
                  <c:v>2568.15</c:v>
                </c:pt>
                <c:pt idx="6">
                  <c:v>2996.1750000000002</c:v>
                </c:pt>
                <c:pt idx="7">
                  <c:v>3424.2</c:v>
                </c:pt>
                <c:pt idx="8">
                  <c:v>3852.2249999999999</c:v>
                </c:pt>
                <c:pt idx="9">
                  <c:v>4280.25</c:v>
                </c:pt>
                <c:pt idx="10">
                  <c:v>4708.2749999999996</c:v>
                </c:pt>
                <c:pt idx="11">
                  <c:v>5136.3</c:v>
                </c:pt>
                <c:pt idx="12">
                  <c:v>5564.3249999999998</c:v>
                </c:pt>
                <c:pt idx="13">
                  <c:v>5992.35</c:v>
                </c:pt>
                <c:pt idx="14">
                  <c:v>6420.375</c:v>
                </c:pt>
                <c:pt idx="15">
                  <c:v>6848.4</c:v>
                </c:pt>
                <c:pt idx="16">
                  <c:v>7276.4250000000002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0420-4377-8387-1C95901B8FD4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'Social Media'!$C$19:$S$19</c:f>
              <c:numCache>
                <c:formatCode>_("$"* #,##0.00_);_("$"* \(#,##0.00\);_("$"* "-"??_);_(@_)</c:formatCode>
                <c:ptCount val="17"/>
                <c:pt idx="0">
                  <c:v>444.48750000000001</c:v>
                </c:pt>
                <c:pt idx="1">
                  <c:v>888.97500000000002</c:v>
                </c:pt>
                <c:pt idx="2">
                  <c:v>1333.4625000000001</c:v>
                </c:pt>
                <c:pt idx="3">
                  <c:v>1777.95</c:v>
                </c:pt>
                <c:pt idx="4">
                  <c:v>2222.4375</c:v>
                </c:pt>
                <c:pt idx="5">
                  <c:v>2666.9250000000002</c:v>
                </c:pt>
                <c:pt idx="6">
                  <c:v>3111.4124999999999</c:v>
                </c:pt>
                <c:pt idx="7">
                  <c:v>3555.9</c:v>
                </c:pt>
                <c:pt idx="8">
                  <c:v>4000.3874999999998</c:v>
                </c:pt>
                <c:pt idx="9">
                  <c:v>4444.875</c:v>
                </c:pt>
                <c:pt idx="10">
                  <c:v>4889.3625000000002</c:v>
                </c:pt>
                <c:pt idx="11">
                  <c:v>5333.85</c:v>
                </c:pt>
                <c:pt idx="12">
                  <c:v>5778.3374999999996</c:v>
                </c:pt>
                <c:pt idx="13">
                  <c:v>6222.8249999999998</c:v>
                </c:pt>
                <c:pt idx="14">
                  <c:v>6667.3125</c:v>
                </c:pt>
                <c:pt idx="15">
                  <c:v>7111.8</c:v>
                </c:pt>
                <c:pt idx="16">
                  <c:v>7556.2875000000004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420-4377-8387-1C95901B8F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8263368"/>
        <c:axId val="708278784"/>
      </c:lineChart>
      <c:catAx>
        <c:axId val="7082633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278784"/>
        <c:crosses val="autoZero"/>
        <c:auto val="1"/>
        <c:lblAlgn val="ctr"/>
        <c:lblOffset val="100"/>
        <c:noMultiLvlLbl val="0"/>
      </c:catAx>
      <c:valAx>
        <c:axId val="70827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263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Sensitivity Analysis of Google My Business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175344200031657E-2"/>
          <c:y val="0.13296954095274452"/>
          <c:w val="0.91172653900933687"/>
          <c:h val="0.5916915040612607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'Google '!$C$6:$S$6</c:f>
              <c:numCache>
                <c:formatCode>General</c:formatCode>
                <c:ptCount val="17"/>
                <c:pt idx="0">
                  <c:v>35.559000000000005</c:v>
                </c:pt>
                <c:pt idx="1">
                  <c:v>44.448749999999997</c:v>
                </c:pt>
                <c:pt idx="2">
                  <c:v>53.338499999999996</c:v>
                </c:pt>
                <c:pt idx="3">
                  <c:v>62.22825000000001</c:v>
                </c:pt>
                <c:pt idx="4">
                  <c:v>71.118000000000009</c:v>
                </c:pt>
                <c:pt idx="5">
                  <c:v>80.007750000000001</c:v>
                </c:pt>
                <c:pt idx="6">
                  <c:v>88.897499999999994</c:v>
                </c:pt>
                <c:pt idx="7">
                  <c:v>97.78725</c:v>
                </c:pt>
                <c:pt idx="8">
                  <c:v>106.67699999999999</c:v>
                </c:pt>
                <c:pt idx="9">
                  <c:v>115.56675</c:v>
                </c:pt>
                <c:pt idx="10">
                  <c:v>124.45650000000002</c:v>
                </c:pt>
                <c:pt idx="11">
                  <c:v>133.34625</c:v>
                </c:pt>
                <c:pt idx="12">
                  <c:v>142.23600000000002</c:v>
                </c:pt>
                <c:pt idx="13">
                  <c:v>151.12575000000001</c:v>
                </c:pt>
                <c:pt idx="14">
                  <c:v>160.0155</c:v>
                </c:pt>
                <c:pt idx="15">
                  <c:v>168.90525</c:v>
                </c:pt>
                <c:pt idx="16">
                  <c:v>177.79499999999999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8E-4E5D-94E4-A290A212EA0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'Google '!$C$7:$S$7</c:f>
              <c:numCache>
                <c:formatCode>General</c:formatCode>
                <c:ptCount val="17"/>
                <c:pt idx="0">
                  <c:v>36.876000000000005</c:v>
                </c:pt>
                <c:pt idx="1">
                  <c:v>46.094999999999999</c:v>
                </c:pt>
                <c:pt idx="2">
                  <c:v>55.314</c:v>
                </c:pt>
                <c:pt idx="3">
                  <c:v>64.533000000000001</c:v>
                </c:pt>
                <c:pt idx="4">
                  <c:v>73.75200000000001</c:v>
                </c:pt>
                <c:pt idx="5">
                  <c:v>82.971000000000004</c:v>
                </c:pt>
                <c:pt idx="6">
                  <c:v>92.19</c:v>
                </c:pt>
                <c:pt idx="7">
                  <c:v>101.40900000000001</c:v>
                </c:pt>
                <c:pt idx="8">
                  <c:v>110.628</c:v>
                </c:pt>
                <c:pt idx="9">
                  <c:v>119.84699999999999</c:v>
                </c:pt>
                <c:pt idx="10">
                  <c:v>129.066</c:v>
                </c:pt>
                <c:pt idx="11">
                  <c:v>138.285</c:v>
                </c:pt>
                <c:pt idx="12">
                  <c:v>147.50400000000002</c:v>
                </c:pt>
                <c:pt idx="13">
                  <c:v>156.72300000000001</c:v>
                </c:pt>
                <c:pt idx="14">
                  <c:v>165.94200000000001</c:v>
                </c:pt>
                <c:pt idx="15">
                  <c:v>175.161</c:v>
                </c:pt>
                <c:pt idx="16">
                  <c:v>184.38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8E-4E5D-94E4-A290A212EA07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'Google '!$C$8:$S$8</c:f>
              <c:numCache>
                <c:formatCode>General</c:formatCode>
                <c:ptCount val="17"/>
                <c:pt idx="0">
                  <c:v>38.192999999999998</c:v>
                </c:pt>
                <c:pt idx="1">
                  <c:v>47.741250000000001</c:v>
                </c:pt>
                <c:pt idx="2">
                  <c:v>57.289499999999997</c:v>
                </c:pt>
                <c:pt idx="3">
                  <c:v>66.83775</c:v>
                </c:pt>
                <c:pt idx="4">
                  <c:v>76.385999999999996</c:v>
                </c:pt>
                <c:pt idx="5">
                  <c:v>85.934249999999992</c:v>
                </c:pt>
                <c:pt idx="6">
                  <c:v>95.482500000000002</c:v>
                </c:pt>
                <c:pt idx="7">
                  <c:v>105.03075</c:v>
                </c:pt>
                <c:pt idx="8">
                  <c:v>114.57899999999999</c:v>
                </c:pt>
                <c:pt idx="9">
                  <c:v>124.12725</c:v>
                </c:pt>
                <c:pt idx="10">
                  <c:v>133.6755</c:v>
                </c:pt>
                <c:pt idx="11">
                  <c:v>143.22375</c:v>
                </c:pt>
                <c:pt idx="12">
                  <c:v>152.77199999999999</c:v>
                </c:pt>
                <c:pt idx="13">
                  <c:v>162.32025000000002</c:v>
                </c:pt>
                <c:pt idx="14">
                  <c:v>171.86849999999998</c:v>
                </c:pt>
                <c:pt idx="15">
                  <c:v>181.41675000000001</c:v>
                </c:pt>
                <c:pt idx="16">
                  <c:v>190.965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8E-4E5D-94E4-A290A212EA07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'Google '!$C$9:$S$9</c:f>
              <c:numCache>
                <c:formatCode>General</c:formatCode>
                <c:ptCount val="17"/>
                <c:pt idx="0">
                  <c:v>39.51</c:v>
                </c:pt>
                <c:pt idx="1">
                  <c:v>49.387500000000003</c:v>
                </c:pt>
                <c:pt idx="2">
                  <c:v>59.265000000000001</c:v>
                </c:pt>
                <c:pt idx="3">
                  <c:v>69.142500000000013</c:v>
                </c:pt>
                <c:pt idx="4">
                  <c:v>79.02</c:v>
                </c:pt>
                <c:pt idx="5">
                  <c:v>88.897499999999994</c:v>
                </c:pt>
                <c:pt idx="6">
                  <c:v>98.775000000000006</c:v>
                </c:pt>
                <c:pt idx="7">
                  <c:v>108.6525</c:v>
                </c:pt>
                <c:pt idx="8">
                  <c:v>118.53</c:v>
                </c:pt>
                <c:pt idx="9">
                  <c:v>128.4075</c:v>
                </c:pt>
                <c:pt idx="10">
                  <c:v>138.28500000000003</c:v>
                </c:pt>
                <c:pt idx="11">
                  <c:v>148.16249999999999</c:v>
                </c:pt>
                <c:pt idx="12">
                  <c:v>158.04</c:v>
                </c:pt>
                <c:pt idx="13">
                  <c:v>167.91750000000002</c:v>
                </c:pt>
                <c:pt idx="14">
                  <c:v>177.79499999999999</c:v>
                </c:pt>
                <c:pt idx="15">
                  <c:v>187.67249999999999</c:v>
                </c:pt>
                <c:pt idx="16">
                  <c:v>197.55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68E-4E5D-94E4-A290A212EA07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'Google '!$C$10:$S$10</c:f>
              <c:numCache>
                <c:formatCode>General</c:formatCode>
                <c:ptCount val="17"/>
                <c:pt idx="0">
                  <c:v>40.826999999999998</c:v>
                </c:pt>
                <c:pt idx="1">
                  <c:v>51.033749999999998</c:v>
                </c:pt>
                <c:pt idx="2">
                  <c:v>61.24049999999999</c:v>
                </c:pt>
                <c:pt idx="3">
                  <c:v>71.447250000000011</c:v>
                </c:pt>
                <c:pt idx="4">
                  <c:v>81.653999999999996</c:v>
                </c:pt>
                <c:pt idx="5">
                  <c:v>91.860749999999996</c:v>
                </c:pt>
                <c:pt idx="6">
                  <c:v>102.0675</c:v>
                </c:pt>
                <c:pt idx="7">
                  <c:v>112.27425000000001</c:v>
                </c:pt>
                <c:pt idx="8">
                  <c:v>122.48099999999998</c:v>
                </c:pt>
                <c:pt idx="9">
                  <c:v>132.68775000000002</c:v>
                </c:pt>
                <c:pt idx="10">
                  <c:v>142.89450000000002</c:v>
                </c:pt>
                <c:pt idx="11">
                  <c:v>153.10124999999999</c:v>
                </c:pt>
                <c:pt idx="12">
                  <c:v>163.30799999999999</c:v>
                </c:pt>
                <c:pt idx="13">
                  <c:v>173.51475000000002</c:v>
                </c:pt>
                <c:pt idx="14">
                  <c:v>183.72149999999999</c:v>
                </c:pt>
                <c:pt idx="15">
                  <c:v>193.92824999999999</c:v>
                </c:pt>
                <c:pt idx="16">
                  <c:v>204.13499999999999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68E-4E5D-94E4-A290A212EA07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'Google '!$C$11:$S$11</c:f>
              <c:numCache>
                <c:formatCode>General</c:formatCode>
                <c:ptCount val="17"/>
                <c:pt idx="0">
                  <c:v>42.144000000000005</c:v>
                </c:pt>
                <c:pt idx="1">
                  <c:v>52.68</c:v>
                </c:pt>
                <c:pt idx="2">
                  <c:v>63.215999999999994</c:v>
                </c:pt>
                <c:pt idx="3">
                  <c:v>73.75200000000001</c:v>
                </c:pt>
                <c:pt idx="4">
                  <c:v>84.288000000000011</c:v>
                </c:pt>
                <c:pt idx="5">
                  <c:v>94.823999999999984</c:v>
                </c:pt>
                <c:pt idx="6">
                  <c:v>105.36</c:v>
                </c:pt>
                <c:pt idx="7">
                  <c:v>115.89600000000002</c:v>
                </c:pt>
                <c:pt idx="8">
                  <c:v>126.43199999999999</c:v>
                </c:pt>
                <c:pt idx="9">
                  <c:v>136.96800000000002</c:v>
                </c:pt>
                <c:pt idx="10">
                  <c:v>147.50400000000002</c:v>
                </c:pt>
                <c:pt idx="11">
                  <c:v>158.04</c:v>
                </c:pt>
                <c:pt idx="12">
                  <c:v>168.57600000000002</c:v>
                </c:pt>
                <c:pt idx="13">
                  <c:v>179.11200000000002</c:v>
                </c:pt>
                <c:pt idx="14">
                  <c:v>189.64799999999997</c:v>
                </c:pt>
                <c:pt idx="15">
                  <c:v>200.184</c:v>
                </c:pt>
                <c:pt idx="16">
                  <c:v>210.72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68E-4E5D-94E4-A290A212EA07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'Google '!$C$12:$S$12</c:f>
              <c:numCache>
                <c:formatCode>General</c:formatCode>
                <c:ptCount val="17"/>
                <c:pt idx="0">
                  <c:v>43.461000000000006</c:v>
                </c:pt>
                <c:pt idx="1">
                  <c:v>54.326250000000002</c:v>
                </c:pt>
                <c:pt idx="2">
                  <c:v>65.191500000000005</c:v>
                </c:pt>
                <c:pt idx="3">
                  <c:v>76.056750000000008</c:v>
                </c:pt>
                <c:pt idx="4">
                  <c:v>86.922000000000011</c:v>
                </c:pt>
                <c:pt idx="5">
                  <c:v>97.78725</c:v>
                </c:pt>
                <c:pt idx="6">
                  <c:v>108.6525</c:v>
                </c:pt>
                <c:pt idx="7">
                  <c:v>119.51774999999999</c:v>
                </c:pt>
                <c:pt idx="8">
                  <c:v>130.38300000000001</c:v>
                </c:pt>
                <c:pt idx="9">
                  <c:v>141.24824999999998</c:v>
                </c:pt>
                <c:pt idx="10">
                  <c:v>152.11350000000002</c:v>
                </c:pt>
                <c:pt idx="11">
                  <c:v>162.97874999999999</c:v>
                </c:pt>
                <c:pt idx="12">
                  <c:v>173.84400000000002</c:v>
                </c:pt>
                <c:pt idx="13">
                  <c:v>184.70925</c:v>
                </c:pt>
                <c:pt idx="14">
                  <c:v>195.5745</c:v>
                </c:pt>
                <c:pt idx="15">
                  <c:v>206.43975</c:v>
                </c:pt>
                <c:pt idx="16">
                  <c:v>217.30500000000001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68E-4E5D-94E4-A290A212EA07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'Google '!$C$13:$S$13</c:f>
              <c:numCache>
                <c:formatCode>General</c:formatCode>
                <c:ptCount val="17"/>
                <c:pt idx="0">
                  <c:v>44.777999999999999</c:v>
                </c:pt>
                <c:pt idx="1">
                  <c:v>55.972499999999997</c:v>
                </c:pt>
                <c:pt idx="2">
                  <c:v>67.167000000000002</c:v>
                </c:pt>
                <c:pt idx="3">
                  <c:v>78.361500000000007</c:v>
                </c:pt>
                <c:pt idx="4">
                  <c:v>89.555999999999997</c:v>
                </c:pt>
                <c:pt idx="5">
                  <c:v>100.75049999999999</c:v>
                </c:pt>
                <c:pt idx="6">
                  <c:v>111.94499999999999</c:v>
                </c:pt>
                <c:pt idx="7">
                  <c:v>123.1395</c:v>
                </c:pt>
                <c:pt idx="8">
                  <c:v>134.334</c:v>
                </c:pt>
                <c:pt idx="9">
                  <c:v>145.52850000000001</c:v>
                </c:pt>
                <c:pt idx="10">
                  <c:v>156.72300000000001</c:v>
                </c:pt>
                <c:pt idx="11">
                  <c:v>167.91749999999999</c:v>
                </c:pt>
                <c:pt idx="12">
                  <c:v>179.11199999999999</c:v>
                </c:pt>
                <c:pt idx="13">
                  <c:v>190.3065</c:v>
                </c:pt>
                <c:pt idx="14">
                  <c:v>201.50099999999998</c:v>
                </c:pt>
                <c:pt idx="15">
                  <c:v>212.69549999999998</c:v>
                </c:pt>
                <c:pt idx="16">
                  <c:v>223.89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68E-4E5D-94E4-A290A212EA07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'Google '!$C$14:$S$14</c:f>
              <c:numCache>
                <c:formatCode>General</c:formatCode>
                <c:ptCount val="17"/>
                <c:pt idx="0">
                  <c:v>46.094999999999999</c:v>
                </c:pt>
                <c:pt idx="1">
                  <c:v>57.618749999999999</c:v>
                </c:pt>
                <c:pt idx="2">
                  <c:v>69.142499999999998</c:v>
                </c:pt>
                <c:pt idx="3">
                  <c:v>80.666250000000005</c:v>
                </c:pt>
                <c:pt idx="4">
                  <c:v>92.19</c:v>
                </c:pt>
                <c:pt idx="5">
                  <c:v>103.71375</c:v>
                </c:pt>
                <c:pt idx="6">
                  <c:v>115.2375</c:v>
                </c:pt>
                <c:pt idx="7">
                  <c:v>126.76125</c:v>
                </c:pt>
                <c:pt idx="8">
                  <c:v>138.285</c:v>
                </c:pt>
                <c:pt idx="9">
                  <c:v>149.80875</c:v>
                </c:pt>
                <c:pt idx="10">
                  <c:v>161.33250000000001</c:v>
                </c:pt>
                <c:pt idx="11">
                  <c:v>172.85624999999999</c:v>
                </c:pt>
                <c:pt idx="12">
                  <c:v>184.38</c:v>
                </c:pt>
                <c:pt idx="13">
                  <c:v>195.90375000000003</c:v>
                </c:pt>
                <c:pt idx="14">
                  <c:v>207.42750000000001</c:v>
                </c:pt>
                <c:pt idx="15">
                  <c:v>218.95124999999999</c:v>
                </c:pt>
                <c:pt idx="16">
                  <c:v>230.47499999999999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68E-4E5D-94E4-A290A212EA07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'Google '!$C$15:$S$15</c:f>
              <c:numCache>
                <c:formatCode>General</c:formatCode>
                <c:ptCount val="17"/>
                <c:pt idx="0">
                  <c:v>47.411999999999999</c:v>
                </c:pt>
                <c:pt idx="1">
                  <c:v>59.265000000000001</c:v>
                </c:pt>
                <c:pt idx="2">
                  <c:v>71.117999999999995</c:v>
                </c:pt>
                <c:pt idx="3">
                  <c:v>82.971000000000004</c:v>
                </c:pt>
                <c:pt idx="4">
                  <c:v>94.823999999999998</c:v>
                </c:pt>
                <c:pt idx="5">
                  <c:v>106.67699999999999</c:v>
                </c:pt>
                <c:pt idx="6">
                  <c:v>118.53</c:v>
                </c:pt>
                <c:pt idx="7">
                  <c:v>130.38300000000001</c:v>
                </c:pt>
                <c:pt idx="8">
                  <c:v>142.23599999999999</c:v>
                </c:pt>
                <c:pt idx="9">
                  <c:v>154.08900000000003</c:v>
                </c:pt>
                <c:pt idx="10">
                  <c:v>165.94200000000001</c:v>
                </c:pt>
                <c:pt idx="11">
                  <c:v>177.79499999999999</c:v>
                </c:pt>
                <c:pt idx="12">
                  <c:v>189.648</c:v>
                </c:pt>
                <c:pt idx="13">
                  <c:v>201.501</c:v>
                </c:pt>
                <c:pt idx="14">
                  <c:v>213.35399999999998</c:v>
                </c:pt>
                <c:pt idx="15">
                  <c:v>225.20700000000002</c:v>
                </c:pt>
                <c:pt idx="16">
                  <c:v>237.06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68E-4E5D-94E4-A290A212EA07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'Google '!$C$16:$S$16</c:f>
              <c:numCache>
                <c:formatCode>General</c:formatCode>
                <c:ptCount val="17"/>
                <c:pt idx="0">
                  <c:v>48.728999999999999</c:v>
                </c:pt>
                <c:pt idx="1">
                  <c:v>60.911250000000003</c:v>
                </c:pt>
                <c:pt idx="2">
                  <c:v>73.093499999999992</c:v>
                </c:pt>
                <c:pt idx="3">
                  <c:v>85.275750000000002</c:v>
                </c:pt>
                <c:pt idx="4">
                  <c:v>97.457999999999998</c:v>
                </c:pt>
                <c:pt idx="5">
                  <c:v>109.64024999999999</c:v>
                </c:pt>
                <c:pt idx="6">
                  <c:v>121.82250000000001</c:v>
                </c:pt>
                <c:pt idx="7">
                  <c:v>134.00475</c:v>
                </c:pt>
                <c:pt idx="8">
                  <c:v>146.18699999999998</c:v>
                </c:pt>
                <c:pt idx="9">
                  <c:v>158.36924999999999</c:v>
                </c:pt>
                <c:pt idx="10">
                  <c:v>170.5515</c:v>
                </c:pt>
                <c:pt idx="11">
                  <c:v>182.73374999999999</c:v>
                </c:pt>
                <c:pt idx="12">
                  <c:v>194.916</c:v>
                </c:pt>
                <c:pt idx="13">
                  <c:v>207.09825000000001</c:v>
                </c:pt>
                <c:pt idx="14">
                  <c:v>219.28049999999999</c:v>
                </c:pt>
                <c:pt idx="15">
                  <c:v>231.46275</c:v>
                </c:pt>
                <c:pt idx="16">
                  <c:v>243.64500000000001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68E-4E5D-94E4-A290A212EA07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'Google '!$C$17:$S$17</c:f>
              <c:numCache>
                <c:formatCode>General</c:formatCode>
                <c:ptCount val="17"/>
                <c:pt idx="0">
                  <c:v>50.046000000000006</c:v>
                </c:pt>
                <c:pt idx="1">
                  <c:v>62.557499999999997</c:v>
                </c:pt>
                <c:pt idx="2">
                  <c:v>75.069000000000003</c:v>
                </c:pt>
                <c:pt idx="3">
                  <c:v>87.580500000000001</c:v>
                </c:pt>
                <c:pt idx="4">
                  <c:v>100.09200000000001</c:v>
                </c:pt>
                <c:pt idx="5">
                  <c:v>112.60349999999998</c:v>
                </c:pt>
                <c:pt idx="6">
                  <c:v>125.11499999999999</c:v>
                </c:pt>
                <c:pt idx="7">
                  <c:v>137.62649999999999</c:v>
                </c:pt>
                <c:pt idx="8">
                  <c:v>150.13800000000001</c:v>
                </c:pt>
                <c:pt idx="9">
                  <c:v>162.64949999999999</c:v>
                </c:pt>
                <c:pt idx="10">
                  <c:v>175.161</c:v>
                </c:pt>
                <c:pt idx="11">
                  <c:v>187.67249999999999</c:v>
                </c:pt>
                <c:pt idx="12">
                  <c:v>200.18400000000003</c:v>
                </c:pt>
                <c:pt idx="13">
                  <c:v>212.69550000000004</c:v>
                </c:pt>
                <c:pt idx="14">
                  <c:v>225.20699999999997</c:v>
                </c:pt>
                <c:pt idx="15">
                  <c:v>237.71850000000001</c:v>
                </c:pt>
                <c:pt idx="16">
                  <c:v>250.23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68E-4E5D-94E4-A290A212EA07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'Google '!$C$18:$S$18</c:f>
              <c:numCache>
                <c:formatCode>General</c:formatCode>
                <c:ptCount val="17"/>
                <c:pt idx="0">
                  <c:v>51.363</c:v>
                </c:pt>
                <c:pt idx="1">
                  <c:v>64.203749999999999</c:v>
                </c:pt>
                <c:pt idx="2">
                  <c:v>77.044499999999999</c:v>
                </c:pt>
                <c:pt idx="3">
                  <c:v>89.885250000000013</c:v>
                </c:pt>
                <c:pt idx="4">
                  <c:v>102.726</c:v>
                </c:pt>
                <c:pt idx="5">
                  <c:v>115.56675</c:v>
                </c:pt>
                <c:pt idx="6">
                  <c:v>128.4075</c:v>
                </c:pt>
                <c:pt idx="7">
                  <c:v>141.24824999999998</c:v>
                </c:pt>
                <c:pt idx="8">
                  <c:v>154.089</c:v>
                </c:pt>
                <c:pt idx="9">
                  <c:v>166.92975000000001</c:v>
                </c:pt>
                <c:pt idx="10">
                  <c:v>179.77050000000003</c:v>
                </c:pt>
                <c:pt idx="11">
                  <c:v>192.61125000000001</c:v>
                </c:pt>
                <c:pt idx="12">
                  <c:v>205.452</c:v>
                </c:pt>
                <c:pt idx="13">
                  <c:v>218.29275000000004</c:v>
                </c:pt>
                <c:pt idx="14">
                  <c:v>231.1335</c:v>
                </c:pt>
                <c:pt idx="15">
                  <c:v>243.97424999999998</c:v>
                </c:pt>
                <c:pt idx="16">
                  <c:v>256.815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68E-4E5D-94E4-A290A212EA07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'Google '!$C$19:$S$19</c:f>
              <c:numCache>
                <c:formatCode>General</c:formatCode>
                <c:ptCount val="17"/>
                <c:pt idx="0">
                  <c:v>52.68</c:v>
                </c:pt>
                <c:pt idx="1">
                  <c:v>65.849999999999994</c:v>
                </c:pt>
                <c:pt idx="2">
                  <c:v>79.02</c:v>
                </c:pt>
                <c:pt idx="3">
                  <c:v>92.190000000000012</c:v>
                </c:pt>
                <c:pt idx="4">
                  <c:v>105.36</c:v>
                </c:pt>
                <c:pt idx="5">
                  <c:v>118.53</c:v>
                </c:pt>
                <c:pt idx="6">
                  <c:v>131.69999999999999</c:v>
                </c:pt>
                <c:pt idx="7">
                  <c:v>144.87</c:v>
                </c:pt>
                <c:pt idx="8">
                  <c:v>158.04</c:v>
                </c:pt>
                <c:pt idx="9">
                  <c:v>171.21</c:v>
                </c:pt>
                <c:pt idx="10">
                  <c:v>184.38000000000002</c:v>
                </c:pt>
                <c:pt idx="11">
                  <c:v>197.55</c:v>
                </c:pt>
                <c:pt idx="12">
                  <c:v>210.72</c:v>
                </c:pt>
                <c:pt idx="13">
                  <c:v>223.89</c:v>
                </c:pt>
                <c:pt idx="14">
                  <c:v>237.06</c:v>
                </c:pt>
                <c:pt idx="15">
                  <c:v>250.23</c:v>
                </c:pt>
                <c:pt idx="16">
                  <c:v>263.39999999999998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68E-4E5D-94E4-A290A212E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8261728"/>
        <c:axId val="708266648"/>
      </c:lineChart>
      <c:catAx>
        <c:axId val="7082617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266648"/>
        <c:crosses val="autoZero"/>
        <c:auto val="1"/>
        <c:lblAlgn val="ctr"/>
        <c:lblOffset val="100"/>
        <c:noMultiLvlLbl val="0"/>
      </c:catAx>
      <c:valAx>
        <c:axId val="708266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261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654326</xdr:colOff>
      <xdr:row>20</xdr:row>
      <xdr:rowOff>183688</xdr:rowOff>
    </xdr:from>
    <xdr:to>
      <xdr:col>15</xdr:col>
      <xdr:colOff>55218</xdr:colOff>
      <xdr:row>46</xdr:row>
      <xdr:rowOff>36810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66CF960-BF57-4EDE-8A19-9F471C9187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56765</xdr:colOff>
      <xdr:row>20</xdr:row>
      <xdr:rowOff>4231</xdr:rowOff>
    </xdr:from>
    <xdr:to>
      <xdr:col>15</xdr:col>
      <xdr:colOff>288637</xdr:colOff>
      <xdr:row>36</xdr:row>
      <xdr:rowOff>144318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6C5CE8C-9E64-4C80-A474-1754D00150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3465F-F7FA-4C05-9779-9F86EE094B58}">
  <dimension ref="B2:S19"/>
  <sheetViews>
    <sheetView topLeftCell="A4" zoomScale="69" workbookViewId="0">
      <selection activeCell="Q25" sqref="Q25"/>
    </sheetView>
  </sheetViews>
  <sheetFormatPr defaultRowHeight="14.5" x14ac:dyDescent="0.35"/>
  <cols>
    <col min="2" max="4" width="9.6328125" bestFit="1" customWidth="1"/>
    <col min="5" max="19" width="11.08984375" bestFit="1" customWidth="1"/>
  </cols>
  <sheetData>
    <row r="2" spans="2:19" ht="21" x14ac:dyDescent="0.35">
      <c r="B2" s="5" t="s">
        <v>1</v>
      </c>
      <c r="C2" s="6" t="s">
        <v>3</v>
      </c>
      <c r="D2" s="6" t="s">
        <v>2</v>
      </c>
      <c r="E2" s="6" t="s">
        <v>0</v>
      </c>
      <c r="G2" s="6" t="s">
        <v>4</v>
      </c>
      <c r="H2" s="6" t="s">
        <v>5</v>
      </c>
    </row>
    <row r="3" spans="2:19" x14ac:dyDescent="0.35">
      <c r="B3" s="9">
        <v>100</v>
      </c>
      <c r="C3" s="10">
        <v>3.1E-2</v>
      </c>
      <c r="D3" s="11">
        <f>(G3+H3)/2</f>
        <v>6.585</v>
      </c>
      <c r="E3" s="18">
        <f>PRODUCT(B3:D3)</f>
        <v>20.413499999999999</v>
      </c>
      <c r="G3" s="12">
        <v>5.96</v>
      </c>
      <c r="H3" s="12">
        <v>7.21</v>
      </c>
    </row>
    <row r="5" spans="2:19" x14ac:dyDescent="0.35">
      <c r="B5" s="7">
        <f>E3</f>
        <v>20.413499999999999</v>
      </c>
      <c r="C5" s="13">
        <v>0.5</v>
      </c>
      <c r="D5" s="13">
        <v>1</v>
      </c>
      <c r="E5" s="13">
        <v>1.5</v>
      </c>
      <c r="F5" s="13">
        <v>2</v>
      </c>
      <c r="G5" s="13">
        <v>2.5</v>
      </c>
      <c r="H5" s="13">
        <v>3</v>
      </c>
      <c r="I5" s="13">
        <v>3.5</v>
      </c>
      <c r="J5" s="13">
        <v>4</v>
      </c>
      <c r="K5" s="13">
        <v>4.5</v>
      </c>
      <c r="L5" s="13">
        <v>5</v>
      </c>
      <c r="M5" s="13">
        <v>5.5</v>
      </c>
      <c r="N5" s="13">
        <v>6</v>
      </c>
      <c r="O5" s="13">
        <v>6.5</v>
      </c>
      <c r="P5" s="13">
        <v>7</v>
      </c>
      <c r="Q5" s="13">
        <v>7.5</v>
      </c>
      <c r="R5" s="13">
        <v>8</v>
      </c>
      <c r="S5" s="13">
        <v>8.5</v>
      </c>
    </row>
    <row r="6" spans="2:19" x14ac:dyDescent="0.35">
      <c r="B6" s="15">
        <v>70</v>
      </c>
      <c r="C6" s="8">
        <f t="dataTable" ref="C6:S19" dt2D="1" dtr="1" r1="C3" r2="B3"/>
        <v>230.47499999999999</v>
      </c>
      <c r="D6" s="8">
        <v>460.95</v>
      </c>
      <c r="E6" s="8">
        <v>691.42499999999995</v>
      </c>
      <c r="F6" s="8">
        <v>921.9</v>
      </c>
      <c r="G6" s="8">
        <v>1152.375</v>
      </c>
      <c r="H6" s="8">
        <v>1382.85</v>
      </c>
      <c r="I6" s="8">
        <v>1613.325</v>
      </c>
      <c r="J6" s="8">
        <v>1843.8</v>
      </c>
      <c r="K6" s="8">
        <v>2074.2750000000001</v>
      </c>
      <c r="L6" s="8">
        <v>2304.75</v>
      </c>
      <c r="M6" s="8">
        <v>2535.2249999999999</v>
      </c>
      <c r="N6" s="8">
        <v>2765.7</v>
      </c>
      <c r="O6" s="8">
        <v>2996.1750000000002</v>
      </c>
      <c r="P6" s="8">
        <v>3226.65</v>
      </c>
      <c r="Q6" s="8">
        <v>3457.125</v>
      </c>
      <c r="R6" s="8">
        <v>3687.6</v>
      </c>
      <c r="S6" s="8">
        <v>3918.0749999999998</v>
      </c>
    </row>
    <row r="7" spans="2:19" x14ac:dyDescent="0.35">
      <c r="B7" s="15">
        <v>75</v>
      </c>
      <c r="C7" s="8">
        <v>246.9375</v>
      </c>
      <c r="D7" s="8">
        <v>493.875</v>
      </c>
      <c r="E7" s="8">
        <v>740.8125</v>
      </c>
      <c r="F7" s="8">
        <v>987.75</v>
      </c>
      <c r="G7" s="8">
        <v>1234.6875</v>
      </c>
      <c r="H7" s="8">
        <v>1481.625</v>
      </c>
      <c r="I7" s="8">
        <v>1728.5625</v>
      </c>
      <c r="J7" s="8">
        <v>1975.5</v>
      </c>
      <c r="K7" s="8">
        <v>2222.4375</v>
      </c>
      <c r="L7" s="8">
        <v>2469.375</v>
      </c>
      <c r="M7" s="8">
        <v>2716.3125</v>
      </c>
      <c r="N7" s="8">
        <v>2963.25</v>
      </c>
      <c r="O7" s="8">
        <v>3210.1875</v>
      </c>
      <c r="P7" s="8">
        <v>3457.125</v>
      </c>
      <c r="Q7" s="8">
        <v>3704.0625</v>
      </c>
      <c r="R7" s="8">
        <v>3951</v>
      </c>
      <c r="S7" s="8">
        <v>4197.9375</v>
      </c>
    </row>
    <row r="8" spans="2:19" x14ac:dyDescent="0.35">
      <c r="B8" s="15">
        <v>80</v>
      </c>
      <c r="C8" s="8">
        <v>263.39999999999998</v>
      </c>
      <c r="D8" s="8">
        <v>526.79999999999995</v>
      </c>
      <c r="E8" s="8">
        <v>790.2</v>
      </c>
      <c r="F8" s="8">
        <v>1053.5999999999999</v>
      </c>
      <c r="G8" s="8">
        <v>1317</v>
      </c>
      <c r="H8" s="8">
        <v>1580.4</v>
      </c>
      <c r="I8" s="8">
        <v>1843.8</v>
      </c>
      <c r="J8" s="8">
        <v>2107.1999999999998</v>
      </c>
      <c r="K8" s="8">
        <v>2370.6</v>
      </c>
      <c r="L8" s="8">
        <v>2634</v>
      </c>
      <c r="M8" s="8">
        <v>2897.4</v>
      </c>
      <c r="N8" s="8">
        <v>3160.8</v>
      </c>
      <c r="O8" s="8">
        <v>3424.2</v>
      </c>
      <c r="P8" s="8">
        <v>3687.6</v>
      </c>
      <c r="Q8" s="8">
        <v>3951</v>
      </c>
      <c r="R8" s="8">
        <v>4214.3999999999996</v>
      </c>
      <c r="S8" s="8">
        <v>4477.8</v>
      </c>
    </row>
    <row r="9" spans="2:19" x14ac:dyDescent="0.35">
      <c r="B9" s="15">
        <v>85</v>
      </c>
      <c r="C9" s="8">
        <v>279.86250000000001</v>
      </c>
      <c r="D9" s="8">
        <v>559.72500000000002</v>
      </c>
      <c r="E9" s="8">
        <v>839.58749999999998</v>
      </c>
      <c r="F9" s="8">
        <v>1119.45</v>
      </c>
      <c r="G9" s="8">
        <v>1399.3125</v>
      </c>
      <c r="H9" s="8">
        <v>1679.175</v>
      </c>
      <c r="I9" s="8">
        <v>1959.0374999999999</v>
      </c>
      <c r="J9" s="8">
        <v>2238.9</v>
      </c>
      <c r="K9" s="8">
        <v>2518.7624999999998</v>
      </c>
      <c r="L9" s="8">
        <v>2798.625</v>
      </c>
      <c r="M9" s="8">
        <v>3078.4875000000002</v>
      </c>
      <c r="N9" s="8">
        <v>3358.35</v>
      </c>
      <c r="O9" s="8">
        <v>3638.2125000000001</v>
      </c>
      <c r="P9" s="8">
        <v>3918.0749999999998</v>
      </c>
      <c r="Q9" s="8">
        <v>4197.9375</v>
      </c>
      <c r="R9" s="8">
        <v>4477.8</v>
      </c>
      <c r="S9" s="8">
        <v>4757.6625000000004</v>
      </c>
    </row>
    <row r="10" spans="2:19" x14ac:dyDescent="0.35">
      <c r="B10" s="15">
        <v>90</v>
      </c>
      <c r="C10" s="8">
        <v>296.32499999999999</v>
      </c>
      <c r="D10" s="8">
        <v>592.65</v>
      </c>
      <c r="E10" s="8">
        <v>888.97500000000002</v>
      </c>
      <c r="F10" s="8">
        <v>1185.3</v>
      </c>
      <c r="G10" s="8">
        <v>1481.625</v>
      </c>
      <c r="H10" s="8">
        <v>1777.95</v>
      </c>
      <c r="I10" s="8">
        <v>2074.2750000000001</v>
      </c>
      <c r="J10" s="8">
        <v>2370.6</v>
      </c>
      <c r="K10" s="8">
        <v>2666.9250000000002</v>
      </c>
      <c r="L10" s="8">
        <v>2963.25</v>
      </c>
      <c r="M10" s="8">
        <v>3259.5749999999998</v>
      </c>
      <c r="N10" s="8">
        <v>3555.9</v>
      </c>
      <c r="O10" s="8">
        <v>3852.2249999999999</v>
      </c>
      <c r="P10" s="8">
        <v>4148.55</v>
      </c>
      <c r="Q10" s="8">
        <v>4444.875</v>
      </c>
      <c r="R10" s="8">
        <v>4741.2</v>
      </c>
      <c r="S10" s="8">
        <v>5037.5249999999996</v>
      </c>
    </row>
    <row r="11" spans="2:19" x14ac:dyDescent="0.35">
      <c r="B11" s="15">
        <v>95</v>
      </c>
      <c r="C11" s="8">
        <v>312.78750000000002</v>
      </c>
      <c r="D11" s="8">
        <v>625.57500000000005</v>
      </c>
      <c r="E11" s="8">
        <v>938.36249999999995</v>
      </c>
      <c r="F11" s="8">
        <v>1251.1500000000001</v>
      </c>
      <c r="G11" s="8">
        <v>1563.9375</v>
      </c>
      <c r="H11" s="8">
        <v>1876.7249999999999</v>
      </c>
      <c r="I11" s="8">
        <v>2189.5124999999998</v>
      </c>
      <c r="J11" s="8">
        <v>2502.3000000000002</v>
      </c>
      <c r="K11" s="8">
        <v>2815.0875000000001</v>
      </c>
      <c r="L11" s="8">
        <v>3127.875</v>
      </c>
      <c r="M11" s="8">
        <v>3440.6624999999999</v>
      </c>
      <c r="N11" s="8">
        <v>3753.45</v>
      </c>
      <c r="O11" s="8">
        <v>4066.2375000000002</v>
      </c>
      <c r="P11" s="8">
        <v>4379.0249999999996</v>
      </c>
      <c r="Q11" s="8">
        <v>4691.8125</v>
      </c>
      <c r="R11" s="8">
        <v>5004.6000000000004</v>
      </c>
      <c r="S11" s="8">
        <v>5317.3874999999998</v>
      </c>
    </row>
    <row r="12" spans="2:19" x14ac:dyDescent="0.35">
      <c r="B12" s="15">
        <v>100</v>
      </c>
      <c r="C12" s="8">
        <v>329.25</v>
      </c>
      <c r="D12" s="8">
        <v>658.5</v>
      </c>
      <c r="E12" s="8">
        <v>987.75</v>
      </c>
      <c r="F12" s="8">
        <v>1317</v>
      </c>
      <c r="G12" s="8">
        <v>1646.25</v>
      </c>
      <c r="H12" s="8">
        <v>1975.5</v>
      </c>
      <c r="I12" s="8">
        <v>2304.75</v>
      </c>
      <c r="J12" s="8">
        <v>2634</v>
      </c>
      <c r="K12" s="8">
        <v>2963.25</v>
      </c>
      <c r="L12" s="8">
        <v>3292.5</v>
      </c>
      <c r="M12" s="8">
        <v>3621.75</v>
      </c>
      <c r="N12" s="8">
        <v>3951</v>
      </c>
      <c r="O12" s="8">
        <v>4280.25</v>
      </c>
      <c r="P12" s="8">
        <v>4609.5</v>
      </c>
      <c r="Q12" s="8">
        <v>4938.75</v>
      </c>
      <c r="R12" s="8">
        <v>5268</v>
      </c>
      <c r="S12" s="8">
        <v>5597.25</v>
      </c>
    </row>
    <row r="13" spans="2:19" x14ac:dyDescent="0.35">
      <c r="B13" s="15">
        <v>105</v>
      </c>
      <c r="C13" s="8">
        <v>345.71249999999998</v>
      </c>
      <c r="D13" s="8">
        <v>691.42499999999995</v>
      </c>
      <c r="E13" s="8">
        <v>1037.1375</v>
      </c>
      <c r="F13" s="8">
        <v>1382.85</v>
      </c>
      <c r="G13" s="8">
        <v>1728.5625</v>
      </c>
      <c r="H13" s="8">
        <v>2074.2750000000001</v>
      </c>
      <c r="I13" s="8">
        <v>2419.9875000000002</v>
      </c>
      <c r="J13" s="8">
        <v>2765.7</v>
      </c>
      <c r="K13" s="8">
        <v>3111.4124999999999</v>
      </c>
      <c r="L13" s="8">
        <v>3457.125</v>
      </c>
      <c r="M13" s="8">
        <v>3802.8375000000001</v>
      </c>
      <c r="N13" s="8">
        <v>4148.55</v>
      </c>
      <c r="O13" s="8">
        <v>4494.2624999999998</v>
      </c>
      <c r="P13" s="8">
        <v>4839.9750000000004</v>
      </c>
      <c r="Q13" s="8">
        <v>5185.6875</v>
      </c>
      <c r="R13" s="8">
        <v>5531.4</v>
      </c>
      <c r="S13" s="8">
        <v>5877.1125000000002</v>
      </c>
    </row>
    <row r="14" spans="2:19" x14ac:dyDescent="0.35">
      <c r="B14" s="15">
        <v>110</v>
      </c>
      <c r="C14" s="8">
        <v>362.17500000000001</v>
      </c>
      <c r="D14" s="8">
        <v>724.35</v>
      </c>
      <c r="E14" s="8">
        <v>1086.5250000000001</v>
      </c>
      <c r="F14" s="8">
        <v>1448.7</v>
      </c>
      <c r="G14" s="8">
        <v>1810.875</v>
      </c>
      <c r="H14" s="8">
        <v>2173.0500000000002</v>
      </c>
      <c r="I14" s="8">
        <v>2535.2249999999999</v>
      </c>
      <c r="J14" s="8">
        <v>2897.4</v>
      </c>
      <c r="K14" s="8">
        <v>3259.5749999999998</v>
      </c>
      <c r="L14" s="8">
        <v>3621.75</v>
      </c>
      <c r="M14" s="8">
        <v>3983.9250000000002</v>
      </c>
      <c r="N14" s="8">
        <v>4346.1000000000004</v>
      </c>
      <c r="O14" s="8">
        <v>4708.2749999999996</v>
      </c>
      <c r="P14" s="8">
        <v>5070.45</v>
      </c>
      <c r="Q14" s="8">
        <v>5432.625</v>
      </c>
      <c r="R14" s="8">
        <v>5794.8</v>
      </c>
      <c r="S14" s="8">
        <v>6156.9750000000004</v>
      </c>
    </row>
    <row r="15" spans="2:19" x14ac:dyDescent="0.35">
      <c r="B15" s="15">
        <v>115</v>
      </c>
      <c r="C15" s="8">
        <v>378.63749999999999</v>
      </c>
      <c r="D15" s="8">
        <v>757.27499999999998</v>
      </c>
      <c r="E15" s="8">
        <v>1135.9124999999999</v>
      </c>
      <c r="F15" s="8">
        <v>1514.55</v>
      </c>
      <c r="G15" s="8">
        <v>1893.1875</v>
      </c>
      <c r="H15" s="8">
        <v>2271.8249999999998</v>
      </c>
      <c r="I15" s="8">
        <v>2650.4625000000001</v>
      </c>
      <c r="J15" s="8">
        <v>3029.1</v>
      </c>
      <c r="K15" s="8">
        <v>3407.7375000000002</v>
      </c>
      <c r="L15" s="8">
        <v>3786.375</v>
      </c>
      <c r="M15" s="8">
        <v>4165.0124999999998</v>
      </c>
      <c r="N15" s="8">
        <v>4543.6499999999996</v>
      </c>
      <c r="O15" s="8">
        <v>4922.2875000000004</v>
      </c>
      <c r="P15" s="8">
        <v>5300.9250000000002</v>
      </c>
      <c r="Q15" s="8">
        <v>5679.5625</v>
      </c>
      <c r="R15" s="8">
        <v>6058.2</v>
      </c>
      <c r="S15" s="8">
        <v>6436.8374999999996</v>
      </c>
    </row>
    <row r="16" spans="2:19" x14ac:dyDescent="0.35">
      <c r="B16" s="15">
        <v>120</v>
      </c>
      <c r="C16" s="8">
        <v>395.1</v>
      </c>
      <c r="D16" s="8">
        <v>790.2</v>
      </c>
      <c r="E16" s="8">
        <v>1185.3</v>
      </c>
      <c r="F16" s="8">
        <v>1580.4</v>
      </c>
      <c r="G16" s="8">
        <v>1975.5</v>
      </c>
      <c r="H16" s="8">
        <v>2370.6</v>
      </c>
      <c r="I16" s="8">
        <v>2765.7</v>
      </c>
      <c r="J16" s="8">
        <v>3160.8</v>
      </c>
      <c r="K16" s="8">
        <v>3555.9</v>
      </c>
      <c r="L16" s="8">
        <v>3951</v>
      </c>
      <c r="M16" s="8">
        <v>4346.1000000000004</v>
      </c>
      <c r="N16" s="8">
        <v>4741.2</v>
      </c>
      <c r="O16" s="8">
        <v>5136.3</v>
      </c>
      <c r="P16" s="8">
        <v>5531.4</v>
      </c>
      <c r="Q16" s="8">
        <v>5926.5</v>
      </c>
      <c r="R16" s="8">
        <v>6321.6</v>
      </c>
      <c r="S16" s="8">
        <v>6716.7</v>
      </c>
    </row>
    <row r="17" spans="2:19" x14ac:dyDescent="0.35">
      <c r="B17" s="15">
        <v>125</v>
      </c>
      <c r="C17" s="8">
        <v>411.5625</v>
      </c>
      <c r="D17" s="8">
        <v>823.125</v>
      </c>
      <c r="E17" s="8">
        <v>1234.6875</v>
      </c>
      <c r="F17" s="8">
        <v>1646.25</v>
      </c>
      <c r="G17" s="8">
        <v>2057.8125</v>
      </c>
      <c r="H17" s="8">
        <v>2469.375</v>
      </c>
      <c r="I17" s="8">
        <v>2880.9375</v>
      </c>
      <c r="J17" s="8">
        <v>3292.5</v>
      </c>
      <c r="K17" s="8">
        <v>3704.0625</v>
      </c>
      <c r="L17" s="8">
        <v>4115.625</v>
      </c>
      <c r="M17" s="8">
        <v>4527.1875</v>
      </c>
      <c r="N17" s="8">
        <v>4938.75</v>
      </c>
      <c r="O17" s="8">
        <v>5350.3125</v>
      </c>
      <c r="P17" s="8">
        <v>5761.875</v>
      </c>
      <c r="Q17" s="8">
        <v>6173.4375</v>
      </c>
      <c r="R17" s="8">
        <v>6585</v>
      </c>
      <c r="S17" s="8">
        <v>6996.5625</v>
      </c>
    </row>
    <row r="18" spans="2:19" x14ac:dyDescent="0.35">
      <c r="B18" s="15">
        <v>130</v>
      </c>
      <c r="C18" s="8">
        <v>428.02499999999998</v>
      </c>
      <c r="D18" s="8">
        <v>856.05</v>
      </c>
      <c r="E18" s="8">
        <v>1284.075</v>
      </c>
      <c r="F18" s="8">
        <v>1712.1</v>
      </c>
      <c r="G18" s="8">
        <v>2140.125</v>
      </c>
      <c r="H18" s="8">
        <v>2568.15</v>
      </c>
      <c r="I18" s="8">
        <v>2996.1750000000002</v>
      </c>
      <c r="J18" s="8">
        <v>3424.2</v>
      </c>
      <c r="K18" s="8">
        <v>3852.2249999999999</v>
      </c>
      <c r="L18" s="8">
        <v>4280.25</v>
      </c>
      <c r="M18" s="8">
        <v>4708.2749999999996</v>
      </c>
      <c r="N18" s="8">
        <v>5136.3</v>
      </c>
      <c r="O18" s="8">
        <v>5564.3249999999998</v>
      </c>
      <c r="P18" s="8">
        <v>5992.35</v>
      </c>
      <c r="Q18" s="8">
        <v>6420.375</v>
      </c>
      <c r="R18" s="8">
        <v>6848.4</v>
      </c>
      <c r="S18" s="8">
        <v>7276.4250000000002</v>
      </c>
    </row>
    <row r="19" spans="2:19" x14ac:dyDescent="0.35">
      <c r="B19" s="15">
        <v>135</v>
      </c>
      <c r="C19" s="8">
        <v>444.48750000000001</v>
      </c>
      <c r="D19" s="8">
        <v>888.97500000000002</v>
      </c>
      <c r="E19" s="8">
        <v>1333.4625000000001</v>
      </c>
      <c r="F19" s="8">
        <v>1777.95</v>
      </c>
      <c r="G19" s="8">
        <v>2222.4375</v>
      </c>
      <c r="H19" s="8">
        <v>2666.9250000000002</v>
      </c>
      <c r="I19" s="8">
        <v>3111.4124999999999</v>
      </c>
      <c r="J19" s="8">
        <v>3555.9</v>
      </c>
      <c r="K19" s="8">
        <v>4000.3874999999998</v>
      </c>
      <c r="L19" s="8">
        <v>4444.875</v>
      </c>
      <c r="M19" s="8">
        <v>4889.3625000000002</v>
      </c>
      <c r="N19" s="8">
        <v>5333.85</v>
      </c>
      <c r="O19" s="8">
        <v>5778.3374999999996</v>
      </c>
      <c r="P19" s="8">
        <v>6222.8249999999998</v>
      </c>
      <c r="Q19" s="8">
        <v>6667.3125</v>
      </c>
      <c r="R19" s="8">
        <v>7111.8</v>
      </c>
      <c r="S19" s="8">
        <v>7556.2875000000004</v>
      </c>
    </row>
  </sheetData>
  <conditionalFormatting sqref="J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:S1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7D5C6-A73D-453B-8970-5BEBA7CFED28}">
  <dimension ref="B2:K18"/>
  <sheetViews>
    <sheetView tabSelected="1" workbookViewId="0">
      <selection activeCell="M11" sqref="M11"/>
    </sheetView>
  </sheetViews>
  <sheetFormatPr defaultRowHeight="14.5" x14ac:dyDescent="0.35"/>
  <sheetData>
    <row r="2" spans="2:11" ht="29" x14ac:dyDescent="0.35">
      <c r="B2" s="3" t="s">
        <v>1</v>
      </c>
      <c r="C2" s="4" t="s">
        <v>3</v>
      </c>
      <c r="D2" s="4" t="s">
        <v>2</v>
      </c>
    </row>
    <row r="3" spans="2:11" x14ac:dyDescent="0.35">
      <c r="B3" s="1"/>
      <c r="C3" s="1"/>
      <c r="D3" s="1"/>
    </row>
    <row r="5" spans="2:11" x14ac:dyDescent="0.35">
      <c r="B5" s="1"/>
      <c r="C5" s="2"/>
      <c r="D5" s="2"/>
      <c r="E5" s="2"/>
      <c r="F5" s="2"/>
      <c r="G5" s="2"/>
      <c r="H5" s="2"/>
      <c r="I5" s="2"/>
      <c r="J5" s="2"/>
      <c r="K5" s="2"/>
    </row>
    <row r="6" spans="2:11" x14ac:dyDescent="0.35">
      <c r="B6" s="2"/>
      <c r="C6" s="1"/>
      <c r="D6" s="1"/>
      <c r="E6" s="1"/>
      <c r="F6" s="1"/>
      <c r="G6" s="1"/>
      <c r="H6" s="1"/>
      <c r="I6" s="1"/>
      <c r="J6" s="1"/>
      <c r="K6" s="1"/>
    </row>
    <row r="7" spans="2:11" x14ac:dyDescent="0.35">
      <c r="B7" s="2"/>
      <c r="C7" s="1"/>
      <c r="D7" s="1"/>
      <c r="E7" s="1"/>
      <c r="F7" s="1"/>
      <c r="G7" s="1"/>
      <c r="H7" s="1"/>
      <c r="I7" s="1"/>
      <c r="J7" s="1"/>
      <c r="K7" s="1"/>
    </row>
    <row r="8" spans="2:11" x14ac:dyDescent="0.35">
      <c r="B8" s="2"/>
      <c r="C8" s="1"/>
      <c r="D8" s="1"/>
      <c r="E8" s="1"/>
      <c r="F8" s="1"/>
      <c r="G8" s="1"/>
      <c r="H8" s="1"/>
      <c r="I8" s="1"/>
      <c r="J8" s="1"/>
      <c r="K8" s="1"/>
    </row>
    <row r="9" spans="2:11" x14ac:dyDescent="0.35">
      <c r="B9" s="2"/>
      <c r="C9" s="1"/>
      <c r="D9" s="1"/>
      <c r="E9" s="1"/>
      <c r="F9" s="1"/>
      <c r="G9" s="1"/>
      <c r="H9" s="1"/>
      <c r="I9" s="1"/>
      <c r="J9" s="1"/>
      <c r="K9" s="1"/>
    </row>
    <row r="10" spans="2:11" x14ac:dyDescent="0.35">
      <c r="B10" s="2"/>
      <c r="C10" s="1"/>
      <c r="D10" s="1"/>
      <c r="E10" s="1"/>
      <c r="F10" s="1"/>
      <c r="G10" s="1"/>
      <c r="H10" s="1"/>
      <c r="I10" s="1"/>
      <c r="J10" s="1"/>
      <c r="K10" s="1"/>
    </row>
    <row r="11" spans="2:11" x14ac:dyDescent="0.35">
      <c r="B11" s="2"/>
      <c r="C11" s="1"/>
      <c r="D11" s="1"/>
      <c r="E11" s="1"/>
      <c r="F11" s="1"/>
      <c r="G11" s="1"/>
      <c r="H11" s="1"/>
      <c r="I11" s="1"/>
      <c r="J11" s="1"/>
      <c r="K11" s="1"/>
    </row>
    <row r="12" spans="2:11" x14ac:dyDescent="0.35">
      <c r="B12" s="2"/>
      <c r="C12" s="1"/>
      <c r="D12" s="1"/>
      <c r="E12" s="1"/>
      <c r="F12" s="1"/>
      <c r="G12" s="1"/>
      <c r="H12" s="1"/>
      <c r="I12" s="1"/>
      <c r="J12" s="1"/>
      <c r="K12" s="1"/>
    </row>
    <row r="13" spans="2:11" x14ac:dyDescent="0.35">
      <c r="B13" s="2"/>
      <c r="C13" s="1"/>
      <c r="D13" s="1"/>
      <c r="E13" s="1"/>
      <c r="F13" s="1"/>
      <c r="G13" s="1"/>
      <c r="H13" s="1"/>
      <c r="I13" s="1"/>
      <c r="J13" s="1"/>
      <c r="K13" s="1"/>
    </row>
    <row r="14" spans="2:11" x14ac:dyDescent="0.35">
      <c r="B14" s="2"/>
      <c r="C14" s="1"/>
      <c r="D14" s="1"/>
      <c r="E14" s="1"/>
      <c r="F14" s="1"/>
      <c r="G14" s="1"/>
      <c r="H14" s="1"/>
      <c r="I14" s="1"/>
      <c r="J14" s="1"/>
      <c r="K14" s="1"/>
    </row>
    <row r="15" spans="2:11" x14ac:dyDescent="0.35">
      <c r="B15" s="2"/>
      <c r="C15" s="1"/>
      <c r="D15" s="1"/>
      <c r="E15" s="1"/>
      <c r="F15" s="1"/>
      <c r="G15" s="1"/>
      <c r="H15" s="1"/>
      <c r="I15" s="1"/>
      <c r="J15" s="1"/>
      <c r="K15" s="1"/>
    </row>
    <row r="16" spans="2:11" x14ac:dyDescent="0.35">
      <c r="B16" s="2"/>
      <c r="C16" s="1"/>
      <c r="D16" s="1"/>
      <c r="E16" s="1"/>
      <c r="F16" s="1"/>
      <c r="G16" s="1"/>
      <c r="H16" s="1"/>
      <c r="I16" s="1"/>
      <c r="J16" s="1"/>
      <c r="K16" s="1"/>
    </row>
    <row r="17" spans="2:11" x14ac:dyDescent="0.35">
      <c r="B17" s="2"/>
      <c r="C17" s="1"/>
      <c r="D17" s="1"/>
      <c r="E17" s="1"/>
      <c r="F17" s="1"/>
      <c r="G17" s="1"/>
      <c r="H17" s="1"/>
      <c r="I17" s="1"/>
      <c r="J17" s="1"/>
      <c r="K17" s="1"/>
    </row>
    <row r="18" spans="2:11" x14ac:dyDescent="0.35">
      <c r="B18" s="2"/>
      <c r="C18" s="1"/>
      <c r="D18" s="1"/>
      <c r="E18" s="1"/>
      <c r="F18" s="1"/>
      <c r="G18" s="1"/>
      <c r="H18" s="1"/>
      <c r="I18" s="1"/>
      <c r="J18" s="1"/>
      <c r="K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85E56-8A2C-4564-8575-7360840FD5FD}">
  <dimension ref="B2:S19"/>
  <sheetViews>
    <sheetView topLeftCell="A2" zoomScale="86" workbookViewId="0">
      <selection activeCell="E3" sqref="E3"/>
    </sheetView>
  </sheetViews>
  <sheetFormatPr defaultRowHeight="14.5" x14ac:dyDescent="0.35"/>
  <cols>
    <col min="2" max="2" width="9.54296875" bestFit="1" customWidth="1"/>
    <col min="5" max="5" width="9.08984375" bestFit="1" customWidth="1"/>
  </cols>
  <sheetData>
    <row r="2" spans="2:19" ht="21" x14ac:dyDescent="0.35">
      <c r="B2" s="5" t="s">
        <v>1</v>
      </c>
      <c r="C2" s="6" t="s">
        <v>3</v>
      </c>
      <c r="D2" s="6" t="s">
        <v>2</v>
      </c>
      <c r="E2" s="6" t="s">
        <v>0</v>
      </c>
      <c r="G2" s="6" t="s">
        <v>4</v>
      </c>
      <c r="H2" s="6" t="s">
        <v>5</v>
      </c>
    </row>
    <row r="3" spans="2:19" x14ac:dyDescent="0.35">
      <c r="B3" s="14">
        <v>330</v>
      </c>
      <c r="C3" s="17">
        <v>0.06</v>
      </c>
      <c r="D3" s="11">
        <f>(G3+H3)/2</f>
        <v>6.585</v>
      </c>
      <c r="E3" s="18">
        <f>PRODUCT(B3:D3)</f>
        <v>130.38300000000001</v>
      </c>
      <c r="G3" s="12">
        <v>5.96</v>
      </c>
      <c r="H3" s="12">
        <v>7.21</v>
      </c>
    </row>
    <row r="5" spans="2:19" x14ac:dyDescent="0.35">
      <c r="B5" s="8">
        <f>E3</f>
        <v>130.38300000000001</v>
      </c>
      <c r="C5" s="16">
        <v>0.02</v>
      </c>
      <c r="D5" s="16">
        <v>2.5000000000000001E-2</v>
      </c>
      <c r="E5" s="16">
        <v>0.03</v>
      </c>
      <c r="F5" s="16">
        <v>3.5000000000000003E-2</v>
      </c>
      <c r="G5" s="16">
        <v>0.04</v>
      </c>
      <c r="H5" s="16">
        <v>4.4999999999999998E-2</v>
      </c>
      <c r="I5" s="16">
        <v>0.05</v>
      </c>
      <c r="J5" s="16">
        <v>5.5E-2</v>
      </c>
      <c r="K5" s="16">
        <v>0.06</v>
      </c>
      <c r="L5" s="16">
        <v>6.5000000000000002E-2</v>
      </c>
      <c r="M5" s="16">
        <v>7.0000000000000007E-2</v>
      </c>
      <c r="N5" s="16">
        <v>7.4999999999999997E-2</v>
      </c>
      <c r="O5" s="16">
        <v>0.08</v>
      </c>
      <c r="P5" s="16">
        <v>8.5000000000000006E-2</v>
      </c>
      <c r="Q5" s="16">
        <v>0.09</v>
      </c>
      <c r="R5" s="16">
        <v>9.5000000000000001E-2</v>
      </c>
      <c r="S5" s="16">
        <v>0.1</v>
      </c>
    </row>
    <row r="6" spans="2:19" x14ac:dyDescent="0.35">
      <c r="B6" s="2">
        <v>270</v>
      </c>
      <c r="C6" s="1">
        <f t="dataTable" ref="C6:S19" dt2D="1" dtr="1" r1="C3" r2="B3"/>
        <v>35.559000000000005</v>
      </c>
      <c r="D6" s="1">
        <v>44.448749999999997</v>
      </c>
      <c r="E6" s="1">
        <v>53.338499999999996</v>
      </c>
      <c r="F6" s="1">
        <v>62.22825000000001</v>
      </c>
      <c r="G6" s="1">
        <v>71.118000000000009</v>
      </c>
      <c r="H6" s="1">
        <v>80.007750000000001</v>
      </c>
      <c r="I6" s="1">
        <v>88.897499999999994</v>
      </c>
      <c r="J6" s="1">
        <v>97.78725</v>
      </c>
      <c r="K6" s="1">
        <v>106.67699999999999</v>
      </c>
      <c r="L6" s="1">
        <v>115.56675</v>
      </c>
      <c r="M6" s="1">
        <v>124.45650000000002</v>
      </c>
      <c r="N6" s="1">
        <v>133.34625</v>
      </c>
      <c r="O6" s="1">
        <v>142.23600000000002</v>
      </c>
      <c r="P6" s="1">
        <v>151.12575000000001</v>
      </c>
      <c r="Q6" s="1">
        <v>160.0155</v>
      </c>
      <c r="R6" s="1">
        <v>168.90525</v>
      </c>
      <c r="S6" s="1">
        <v>177.79499999999999</v>
      </c>
    </row>
    <row r="7" spans="2:19" x14ac:dyDescent="0.35">
      <c r="B7" s="2">
        <v>280</v>
      </c>
      <c r="C7" s="1">
        <v>36.876000000000005</v>
      </c>
      <c r="D7" s="1">
        <v>46.094999999999999</v>
      </c>
      <c r="E7" s="1">
        <v>55.314</v>
      </c>
      <c r="F7" s="1">
        <v>64.533000000000001</v>
      </c>
      <c r="G7" s="1">
        <v>73.75200000000001</v>
      </c>
      <c r="H7" s="1">
        <v>82.971000000000004</v>
      </c>
      <c r="I7" s="1">
        <v>92.19</v>
      </c>
      <c r="J7" s="1">
        <v>101.40900000000001</v>
      </c>
      <c r="K7" s="1">
        <v>110.628</v>
      </c>
      <c r="L7" s="1">
        <v>119.84699999999999</v>
      </c>
      <c r="M7" s="1">
        <v>129.066</v>
      </c>
      <c r="N7" s="1">
        <v>138.285</v>
      </c>
      <c r="O7" s="1">
        <v>147.50400000000002</v>
      </c>
      <c r="P7" s="1">
        <v>156.72300000000001</v>
      </c>
      <c r="Q7" s="1">
        <v>165.94200000000001</v>
      </c>
      <c r="R7" s="1">
        <v>175.161</v>
      </c>
      <c r="S7" s="1">
        <v>184.38</v>
      </c>
    </row>
    <row r="8" spans="2:19" x14ac:dyDescent="0.35">
      <c r="B8" s="2">
        <v>290</v>
      </c>
      <c r="C8" s="1">
        <v>38.192999999999998</v>
      </c>
      <c r="D8" s="1">
        <v>47.741250000000001</v>
      </c>
      <c r="E8" s="1">
        <v>57.289499999999997</v>
      </c>
      <c r="F8" s="1">
        <v>66.83775</v>
      </c>
      <c r="G8" s="1">
        <v>76.385999999999996</v>
      </c>
      <c r="H8" s="1">
        <v>85.934249999999992</v>
      </c>
      <c r="I8" s="1">
        <v>95.482500000000002</v>
      </c>
      <c r="J8" s="1">
        <v>105.03075</v>
      </c>
      <c r="K8" s="1">
        <v>114.57899999999999</v>
      </c>
      <c r="L8" s="1">
        <v>124.12725</v>
      </c>
      <c r="M8" s="1">
        <v>133.6755</v>
      </c>
      <c r="N8" s="1">
        <v>143.22375</v>
      </c>
      <c r="O8" s="1">
        <v>152.77199999999999</v>
      </c>
      <c r="P8" s="1">
        <v>162.32025000000002</v>
      </c>
      <c r="Q8" s="1">
        <v>171.86849999999998</v>
      </c>
      <c r="R8" s="1">
        <v>181.41675000000001</v>
      </c>
      <c r="S8" s="1">
        <v>190.965</v>
      </c>
    </row>
    <row r="9" spans="2:19" x14ac:dyDescent="0.35">
      <c r="B9" s="2">
        <v>300</v>
      </c>
      <c r="C9" s="1">
        <v>39.51</v>
      </c>
      <c r="D9" s="1">
        <v>49.387500000000003</v>
      </c>
      <c r="E9" s="1">
        <v>59.265000000000001</v>
      </c>
      <c r="F9" s="1">
        <v>69.142500000000013</v>
      </c>
      <c r="G9" s="1">
        <v>79.02</v>
      </c>
      <c r="H9" s="1">
        <v>88.897499999999994</v>
      </c>
      <c r="I9" s="1">
        <v>98.775000000000006</v>
      </c>
      <c r="J9" s="1">
        <v>108.6525</v>
      </c>
      <c r="K9" s="1">
        <v>118.53</v>
      </c>
      <c r="L9" s="1">
        <v>128.4075</v>
      </c>
      <c r="M9" s="1">
        <v>138.28500000000003</v>
      </c>
      <c r="N9" s="1">
        <v>148.16249999999999</v>
      </c>
      <c r="O9" s="1">
        <v>158.04</v>
      </c>
      <c r="P9" s="1">
        <v>167.91750000000002</v>
      </c>
      <c r="Q9" s="1">
        <v>177.79499999999999</v>
      </c>
      <c r="R9" s="1">
        <v>187.67249999999999</v>
      </c>
      <c r="S9" s="1">
        <v>197.55</v>
      </c>
    </row>
    <row r="10" spans="2:19" x14ac:dyDescent="0.35">
      <c r="B10" s="2">
        <v>310</v>
      </c>
      <c r="C10" s="1">
        <v>40.826999999999998</v>
      </c>
      <c r="D10" s="1">
        <v>51.033749999999998</v>
      </c>
      <c r="E10" s="1">
        <v>61.24049999999999</v>
      </c>
      <c r="F10" s="1">
        <v>71.447250000000011</v>
      </c>
      <c r="G10" s="1">
        <v>81.653999999999996</v>
      </c>
      <c r="H10" s="1">
        <v>91.860749999999996</v>
      </c>
      <c r="I10" s="1">
        <v>102.0675</v>
      </c>
      <c r="J10" s="1">
        <v>112.27425000000001</v>
      </c>
      <c r="K10" s="1">
        <v>122.48099999999998</v>
      </c>
      <c r="L10" s="1">
        <v>132.68775000000002</v>
      </c>
      <c r="M10" s="1">
        <v>142.89450000000002</v>
      </c>
      <c r="N10" s="1">
        <v>153.10124999999999</v>
      </c>
      <c r="O10" s="1">
        <v>163.30799999999999</v>
      </c>
      <c r="P10" s="1">
        <v>173.51475000000002</v>
      </c>
      <c r="Q10" s="1">
        <v>183.72149999999999</v>
      </c>
      <c r="R10" s="1">
        <v>193.92824999999999</v>
      </c>
      <c r="S10" s="1">
        <v>204.13499999999999</v>
      </c>
    </row>
    <row r="11" spans="2:19" x14ac:dyDescent="0.35">
      <c r="B11" s="2">
        <v>320</v>
      </c>
      <c r="C11" s="1">
        <v>42.144000000000005</v>
      </c>
      <c r="D11" s="1">
        <v>52.68</v>
      </c>
      <c r="E11" s="1">
        <v>63.215999999999994</v>
      </c>
      <c r="F11" s="1">
        <v>73.75200000000001</v>
      </c>
      <c r="G11" s="1">
        <v>84.288000000000011</v>
      </c>
      <c r="H11" s="1">
        <v>94.823999999999984</v>
      </c>
      <c r="I11" s="1">
        <v>105.36</v>
      </c>
      <c r="J11" s="1">
        <v>115.89600000000002</v>
      </c>
      <c r="K11" s="1">
        <v>126.43199999999999</v>
      </c>
      <c r="L11" s="1">
        <v>136.96800000000002</v>
      </c>
      <c r="M11" s="1">
        <v>147.50400000000002</v>
      </c>
      <c r="N11" s="1">
        <v>158.04</v>
      </c>
      <c r="O11" s="1">
        <v>168.57600000000002</v>
      </c>
      <c r="P11" s="1">
        <v>179.11200000000002</v>
      </c>
      <c r="Q11" s="1">
        <v>189.64799999999997</v>
      </c>
      <c r="R11" s="1">
        <v>200.184</v>
      </c>
      <c r="S11" s="1">
        <v>210.72</v>
      </c>
    </row>
    <row r="12" spans="2:19" x14ac:dyDescent="0.35">
      <c r="B12" s="2">
        <v>330</v>
      </c>
      <c r="C12" s="1">
        <v>43.461000000000006</v>
      </c>
      <c r="D12" s="1">
        <v>54.326250000000002</v>
      </c>
      <c r="E12" s="1">
        <v>65.191500000000005</v>
      </c>
      <c r="F12" s="1">
        <v>76.056750000000008</v>
      </c>
      <c r="G12" s="1">
        <v>86.922000000000011</v>
      </c>
      <c r="H12" s="1">
        <v>97.78725</v>
      </c>
      <c r="I12" s="1">
        <v>108.6525</v>
      </c>
      <c r="J12" s="1">
        <v>119.51774999999999</v>
      </c>
      <c r="K12" s="1">
        <v>130.38300000000001</v>
      </c>
      <c r="L12" s="1">
        <v>141.24824999999998</v>
      </c>
      <c r="M12" s="1">
        <v>152.11350000000002</v>
      </c>
      <c r="N12" s="1">
        <v>162.97874999999999</v>
      </c>
      <c r="O12" s="1">
        <v>173.84400000000002</v>
      </c>
      <c r="P12" s="1">
        <v>184.70925</v>
      </c>
      <c r="Q12" s="1">
        <v>195.5745</v>
      </c>
      <c r="R12" s="1">
        <v>206.43975</v>
      </c>
      <c r="S12" s="1">
        <v>217.30500000000001</v>
      </c>
    </row>
    <row r="13" spans="2:19" x14ac:dyDescent="0.35">
      <c r="B13" s="2">
        <v>340</v>
      </c>
      <c r="C13" s="1">
        <v>44.777999999999999</v>
      </c>
      <c r="D13" s="1">
        <v>55.972499999999997</v>
      </c>
      <c r="E13" s="1">
        <v>67.167000000000002</v>
      </c>
      <c r="F13" s="1">
        <v>78.361500000000007</v>
      </c>
      <c r="G13" s="1">
        <v>89.555999999999997</v>
      </c>
      <c r="H13" s="1">
        <v>100.75049999999999</v>
      </c>
      <c r="I13" s="1">
        <v>111.94499999999999</v>
      </c>
      <c r="J13" s="1">
        <v>123.1395</v>
      </c>
      <c r="K13" s="1">
        <v>134.334</v>
      </c>
      <c r="L13" s="1">
        <v>145.52850000000001</v>
      </c>
      <c r="M13" s="1">
        <v>156.72300000000001</v>
      </c>
      <c r="N13" s="1">
        <v>167.91749999999999</v>
      </c>
      <c r="O13" s="1">
        <v>179.11199999999999</v>
      </c>
      <c r="P13" s="1">
        <v>190.3065</v>
      </c>
      <c r="Q13" s="1">
        <v>201.50099999999998</v>
      </c>
      <c r="R13" s="1">
        <v>212.69549999999998</v>
      </c>
      <c r="S13" s="1">
        <v>223.89</v>
      </c>
    </row>
    <row r="14" spans="2:19" x14ac:dyDescent="0.35">
      <c r="B14" s="2">
        <v>350</v>
      </c>
      <c r="C14" s="1">
        <v>46.094999999999999</v>
      </c>
      <c r="D14" s="1">
        <v>57.618749999999999</v>
      </c>
      <c r="E14" s="1">
        <v>69.142499999999998</v>
      </c>
      <c r="F14" s="1">
        <v>80.666250000000005</v>
      </c>
      <c r="G14" s="1">
        <v>92.19</v>
      </c>
      <c r="H14" s="1">
        <v>103.71375</v>
      </c>
      <c r="I14" s="1">
        <v>115.2375</v>
      </c>
      <c r="J14" s="1">
        <v>126.76125</v>
      </c>
      <c r="K14" s="1">
        <v>138.285</v>
      </c>
      <c r="L14" s="1">
        <v>149.80875</v>
      </c>
      <c r="M14" s="1">
        <v>161.33250000000001</v>
      </c>
      <c r="N14" s="1">
        <v>172.85624999999999</v>
      </c>
      <c r="O14" s="1">
        <v>184.38</v>
      </c>
      <c r="P14" s="1">
        <v>195.90375000000003</v>
      </c>
      <c r="Q14" s="1">
        <v>207.42750000000001</v>
      </c>
      <c r="R14" s="1">
        <v>218.95124999999999</v>
      </c>
      <c r="S14" s="1">
        <v>230.47499999999999</v>
      </c>
    </row>
    <row r="15" spans="2:19" x14ac:dyDescent="0.35">
      <c r="B15" s="2">
        <v>360</v>
      </c>
      <c r="C15" s="1">
        <v>47.411999999999999</v>
      </c>
      <c r="D15" s="1">
        <v>59.265000000000001</v>
      </c>
      <c r="E15" s="1">
        <v>71.117999999999995</v>
      </c>
      <c r="F15" s="1">
        <v>82.971000000000004</v>
      </c>
      <c r="G15" s="1">
        <v>94.823999999999998</v>
      </c>
      <c r="H15" s="1">
        <v>106.67699999999999</v>
      </c>
      <c r="I15" s="1">
        <v>118.53</v>
      </c>
      <c r="J15" s="1">
        <v>130.38300000000001</v>
      </c>
      <c r="K15" s="1">
        <v>142.23599999999999</v>
      </c>
      <c r="L15" s="1">
        <v>154.08900000000003</v>
      </c>
      <c r="M15" s="1">
        <v>165.94200000000001</v>
      </c>
      <c r="N15" s="1">
        <v>177.79499999999999</v>
      </c>
      <c r="O15" s="1">
        <v>189.648</v>
      </c>
      <c r="P15" s="1">
        <v>201.501</v>
      </c>
      <c r="Q15" s="1">
        <v>213.35399999999998</v>
      </c>
      <c r="R15" s="1">
        <v>225.20700000000002</v>
      </c>
      <c r="S15" s="1">
        <v>237.06</v>
      </c>
    </row>
    <row r="16" spans="2:19" x14ac:dyDescent="0.35">
      <c r="B16" s="2">
        <v>370</v>
      </c>
      <c r="C16" s="1">
        <v>48.728999999999999</v>
      </c>
      <c r="D16" s="1">
        <v>60.911250000000003</v>
      </c>
      <c r="E16" s="1">
        <v>73.093499999999992</v>
      </c>
      <c r="F16" s="1">
        <v>85.275750000000002</v>
      </c>
      <c r="G16" s="1">
        <v>97.457999999999998</v>
      </c>
      <c r="H16" s="1">
        <v>109.64024999999999</v>
      </c>
      <c r="I16" s="1">
        <v>121.82250000000001</v>
      </c>
      <c r="J16" s="1">
        <v>134.00475</v>
      </c>
      <c r="K16" s="1">
        <v>146.18699999999998</v>
      </c>
      <c r="L16" s="1">
        <v>158.36924999999999</v>
      </c>
      <c r="M16" s="1">
        <v>170.5515</v>
      </c>
      <c r="N16" s="1">
        <v>182.73374999999999</v>
      </c>
      <c r="O16" s="1">
        <v>194.916</v>
      </c>
      <c r="P16" s="1">
        <v>207.09825000000001</v>
      </c>
      <c r="Q16" s="1">
        <v>219.28049999999999</v>
      </c>
      <c r="R16" s="1">
        <v>231.46275</v>
      </c>
      <c r="S16" s="1">
        <v>243.64500000000001</v>
      </c>
    </row>
    <row r="17" spans="2:19" x14ac:dyDescent="0.35">
      <c r="B17" s="2">
        <v>380</v>
      </c>
      <c r="C17" s="1">
        <v>50.046000000000006</v>
      </c>
      <c r="D17" s="1">
        <v>62.557499999999997</v>
      </c>
      <c r="E17" s="1">
        <v>75.069000000000003</v>
      </c>
      <c r="F17" s="1">
        <v>87.580500000000001</v>
      </c>
      <c r="G17" s="1">
        <v>100.09200000000001</v>
      </c>
      <c r="H17" s="1">
        <v>112.60349999999998</v>
      </c>
      <c r="I17" s="1">
        <v>125.11499999999999</v>
      </c>
      <c r="J17" s="1">
        <v>137.62649999999999</v>
      </c>
      <c r="K17" s="1">
        <v>150.13800000000001</v>
      </c>
      <c r="L17" s="1">
        <v>162.64949999999999</v>
      </c>
      <c r="M17" s="1">
        <v>175.161</v>
      </c>
      <c r="N17" s="1">
        <v>187.67249999999999</v>
      </c>
      <c r="O17" s="1">
        <v>200.18400000000003</v>
      </c>
      <c r="P17" s="1">
        <v>212.69550000000004</v>
      </c>
      <c r="Q17" s="1">
        <v>225.20699999999997</v>
      </c>
      <c r="R17" s="1">
        <v>237.71850000000001</v>
      </c>
      <c r="S17" s="1">
        <v>250.23</v>
      </c>
    </row>
    <row r="18" spans="2:19" x14ac:dyDescent="0.35">
      <c r="B18" s="2">
        <v>390</v>
      </c>
      <c r="C18" s="1">
        <v>51.363</v>
      </c>
      <c r="D18" s="1">
        <v>64.203749999999999</v>
      </c>
      <c r="E18" s="1">
        <v>77.044499999999999</v>
      </c>
      <c r="F18" s="1">
        <v>89.885250000000013</v>
      </c>
      <c r="G18" s="1">
        <v>102.726</v>
      </c>
      <c r="H18" s="1">
        <v>115.56675</v>
      </c>
      <c r="I18" s="1">
        <v>128.4075</v>
      </c>
      <c r="J18" s="1">
        <v>141.24824999999998</v>
      </c>
      <c r="K18" s="1">
        <v>154.089</v>
      </c>
      <c r="L18" s="1">
        <v>166.92975000000001</v>
      </c>
      <c r="M18" s="1">
        <v>179.77050000000003</v>
      </c>
      <c r="N18" s="1">
        <v>192.61125000000001</v>
      </c>
      <c r="O18" s="1">
        <v>205.452</v>
      </c>
      <c r="P18" s="1">
        <v>218.29275000000004</v>
      </c>
      <c r="Q18" s="1">
        <v>231.1335</v>
      </c>
      <c r="R18" s="1">
        <v>243.97424999999998</v>
      </c>
      <c r="S18" s="1">
        <v>256.815</v>
      </c>
    </row>
    <row r="19" spans="2:19" x14ac:dyDescent="0.35">
      <c r="B19" s="2">
        <v>400</v>
      </c>
      <c r="C19" s="1">
        <v>52.68</v>
      </c>
      <c r="D19" s="1">
        <v>65.849999999999994</v>
      </c>
      <c r="E19" s="1">
        <v>79.02</v>
      </c>
      <c r="F19" s="1">
        <v>92.190000000000012</v>
      </c>
      <c r="G19" s="1">
        <v>105.36</v>
      </c>
      <c r="H19" s="1">
        <v>118.53</v>
      </c>
      <c r="I19" s="1">
        <v>131.69999999999999</v>
      </c>
      <c r="J19" s="1">
        <v>144.87</v>
      </c>
      <c r="K19" s="1">
        <v>158.04</v>
      </c>
      <c r="L19" s="1">
        <v>171.21</v>
      </c>
      <c r="M19" s="1">
        <v>184.38000000000002</v>
      </c>
      <c r="N19" s="1">
        <v>197.55</v>
      </c>
      <c r="O19" s="1">
        <v>210.72</v>
      </c>
      <c r="P19" s="1">
        <v>223.89</v>
      </c>
      <c r="Q19" s="1">
        <v>237.06</v>
      </c>
      <c r="R19" s="1">
        <v>250.23</v>
      </c>
      <c r="S19" s="1">
        <v>263.39999999999998</v>
      </c>
    </row>
  </sheetData>
  <conditionalFormatting sqref="C6:S1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077DFD7547DE40BB19C407130BA958" ma:contentTypeVersion="9" ma:contentTypeDescription="Create a new document." ma:contentTypeScope="" ma:versionID="30b98e02899bc55dc199837b6108a876">
  <xsd:schema xmlns:xsd="http://www.w3.org/2001/XMLSchema" xmlns:xs="http://www.w3.org/2001/XMLSchema" xmlns:p="http://schemas.microsoft.com/office/2006/metadata/properties" xmlns:ns3="146f35c0-5549-4b11-9385-b5bad1d7a6e6" targetNamespace="http://schemas.microsoft.com/office/2006/metadata/properties" ma:root="true" ma:fieldsID="8899f713b441a45dc39a6408faeb9f10" ns3:_="">
    <xsd:import namespace="146f35c0-5549-4b11-9385-b5bad1d7a6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6f35c0-5549-4b11-9385-b5bad1d7a6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8BEF9B-E79F-4EED-9FBF-FF73572E04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6f35c0-5549-4b11-9385-b5bad1d7a6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BB1E92-878A-4494-BE21-999963AA96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D16BC9-63C7-4ECC-819E-4E697176BB5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Social Media</vt:lpstr>
      <vt:lpstr>Fave</vt:lpstr>
      <vt:lpstr>Google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Dittmer</dc:creator>
  <cp:lastModifiedBy>Melissa Anna DITTMER Jia Xin</cp:lastModifiedBy>
  <dcterms:created xsi:type="dcterms:W3CDTF">2020-03-17T10:13:57Z</dcterms:created>
  <dcterms:modified xsi:type="dcterms:W3CDTF">2020-03-17T11:46:07Z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0x010100ED077DFD7547DE40BB19C407130BA958</vt:lpwstr>
  </property>
</Properties>
</file>